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bookViews>
  <sheets>
    <sheet name="招标清单2025.8.6" sheetId="16" r:id="rId1"/>
  </sheets>
  <definedNames>
    <definedName name="_xlnm.Print_Area" localSheetId="0">招标清单2025.8.6!$A$1:$M$10</definedName>
    <definedName name="_xlnm.Print_Titles" localSheetId="0">招标清单2025.8.6!$1:$3</definedName>
    <definedName name="_xlnm._FilterDatabase" localSheetId="0" hidden="1">招标清单2025.8.6!#REF!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<sst xmlns="http://schemas.openxmlformats.org/spreadsheetml/2006/main" count="31" uniqueCount="29">
  <si>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叠合板吊装安装招标清单（包工不包料）（20250813版）</t>
  </si>
  <si>
    <t>工程名称：南京现代表面处理科技产业中心项目B地块工程-叠合板吊装安装工程</t>
  </si>
  <si>
    <t>序号</t>
  </si>
  <si>
    <t>名称</t>
  </si>
  <si>
    <t>项目特征描述</t>
  </si>
  <si>
    <t>工程量计算规则</t>
  </si>
  <si>
    <t>计量
单位</t>
  </si>
  <si>
    <t>暂定工程量A</t>
  </si>
  <si>
    <t>人工费B
（元）</t>
  </si>
  <si>
    <t>主材费C
（元）</t>
  </si>
  <si>
    <t>辅材费D</t>
  </si>
  <si>
    <t>除主材费、人工费、辅材费及税金以外的其他费用E
（元）</t>
  </si>
  <si>
    <t>不含税
综合单价F=B+C+D+E
（元）</t>
  </si>
  <si>
    <t>不含税
综合合价G=A*F
（元）</t>
  </si>
  <si>
    <t>备注</t>
  </si>
  <si>
    <t>面积</t>
  </si>
  <si>
    <t>60mm叠合板吊装安装</t>
  </si>
  <si>
    <t>按施工图纸、交楼标准、图纸会审、招标答疑、施工方案、现行相关规范、政府相关要求，包含且不限于以下内容：
1.甲方提供塔吊、PC叠合板构件外，PC板吊装安装所包含进场卸车、PC预制构件吊装、吊装相关的预埋件埋设、斜撑杆件、现场转运、安装、校正、现场安全及文明施工维护、直至验收合格等所有工序的人工。</t>
  </si>
  <si>
    <t>1、按照实际安装体积计算</t>
  </si>
  <si>
    <t>m3</t>
  </si>
  <si>
    <t>/</t>
  </si>
  <si>
    <t>193.8899+</t>
  </si>
  <si>
    <t>不含税小计</t>
  </si>
  <si>
    <t>元</t>
  </si>
  <si>
    <r>
      <rPr>
        <b/>
        <sz val="11"/>
        <rFont val="宋体"/>
        <charset val="134"/>
      </rPr>
      <t>税金（含税</t>
    </r>
    <r>
      <rPr>
        <b/>
        <u/>
        <sz val="11"/>
        <rFont val="宋体"/>
        <charset val="134"/>
      </rPr>
      <t xml:space="preserve">    </t>
    </r>
    <r>
      <rPr>
        <b/>
        <sz val="11"/>
        <rFont val="宋体"/>
        <charset val="134"/>
      </rPr>
      <t>%）</t>
    </r>
  </si>
  <si>
    <t>含税合计</t>
  </si>
  <si>
    <r>
      <rPr>
        <b/>
        <sz val="12"/>
        <rFont val="宋体"/>
        <charset val="134"/>
      </rPr>
      <t>备注：
1、以上价格为含税价，开具票面</t>
    </r>
    <r>
      <rPr>
        <b/>
        <u/>
        <sz val="12"/>
        <rFont val="宋体"/>
        <charset val="134"/>
      </rPr>
      <t xml:space="preserve">     %</t>
    </r>
    <r>
      <rPr>
        <b/>
        <sz val="12"/>
        <rFont val="宋体"/>
        <charset val="134"/>
      </rPr>
      <t>增值税专用发票（税率按国家政策执行，造价随之调整）。
2、本工程除甲方提供塔吊、PC叠合板构件外，PC板吊装安装所包含进场卸车、PC预制构件吊装、吊装相关的预埋件埋设、斜撑杆件、现场转运、安装、校正、现场安全及文明施工维护、直至验收合格等所有工序的人工。
3、以上综合单价包括完成合同范围内容所需的人工（含上下班误工、加班、赶工、抢工等）费、辅材费、工具费、所有材料的装卸费、管理费、安全费、标化文明施工费、一切措施费、利润、税金、工资及物价上涨等风险费；包人工、包所有辅材、包机械及工具、包质量、包安全、包文明施工、包主体结构验收通过等。
4、本工程原则上无签证费用（甲方图纸变更且现场已施工完成后需再次发生的工作除外以及非乙方原因造成的乙方损失除外），其费用已包含在综合单价内。
5、本招标清单工程量计算范围：B地块综合楼。
6、本次招标清单编制依据：2025年7月9日下发的审图版图纸；
7、其他费用D：包含机械费、措施费、管理费、利润等除主材、人工费及税金以外的其他所有费用。
8、凡本表所列的“承包内容”作为施工完成内容不尽完善，具体内容按图纸及甲方施工方案要求；其单价包含为完成该分项工程的所有工序工作，不限于所列内容。
9、本清单未注明的承包内容，详见合同相应条款。
10、承包范围的工作内容要求做到工完场清，所产生的施工废弃垃圾清理运至甲方指定垃圾堆放地点，并对楼层垃圾清理干净。
11、现场材料应合理排版，杜绝浪费，材料损耗率不得超过0%，超出部分由乙方进行赔偿。
12、专业班组人员应派专人配合放线及资料编制，现场吊装操作人员必须要有相关证书及一名信号工（持有证件）。</t>
    </r>
  </si>
  <si>
    <t>报价单位：</t>
  </si>
  <si>
    <t>报价日期：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</si>
</sst>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9"/>
      <color theme="1"/>
      <name val="??"/>
      <charset val="134"/>
      <scheme val="minor"/>
    </font>
    <font>
      <b/>
      <sz val="9"/>
      <name val="宋体"/>
      <charset val="134"/>
    </font>
    <font>
      <b/>
      <sz val="11"/>
      <name val="宋体"/>
      <charset val="134"/>
    </font>
    <font>
      <b/>
      <sz val="14"/>
      <name val="宋体"/>
      <charset val="134"/>
    </font>
    <font>
      <b/>
      <sz val="20"/>
      <name val="宋体"/>
      <charset val="134"/>
    </font>
    <font>
      <sz val="11"/>
      <name val="宋体"/>
      <charset val="134"/>
    </font>
    <font>
      <sz val="14"/>
      <name val="宋体"/>
      <charset val="134"/>
    </font>
    <font>
      <b/>
      <sz val="12"/>
      <name val="宋体"/>
      <charset val="134"/>
    </font>
    <font>
      <b/>
      <sz val="16"/>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2"/>
      <name val="宋体"/>
      <charset val="134"/>
    </font>
    <font>
      <b/>
      <u/>
      <sz val="11"/>
      <name val="宋体"/>
      <charset val="134"/>
    </font>
    <font>
      <b/>
      <u/>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0" fillId="0" borderId="0"/>
  </cellStyleXfs>
  <cellXfs count="40">
    <xf numFmtId="0" fontId="0" fillId="0" borderId="0" xfId="50"/>
    <xf numFmtId="0" fontId="1" fillId="0" borderId="0" xfId="50" applyFont="1" applyFill="1"/>
    <xf numFmtId="0" fontId="2" fillId="0" borderId="0" xfId="50" applyFont="1" applyFill="1" applyAlignment="1">
      <alignment vertical="center"/>
    </xf>
    <xf numFmtId="0" fontId="2" fillId="0" borderId="0" xfId="50" applyFont="1" applyFill="1" applyAlignment="1">
      <alignment horizontal="center"/>
    </xf>
    <xf numFmtId="0" fontId="2" fillId="0" borderId="0" xfId="50" applyFont="1" applyFill="1" applyAlignment="1">
      <alignment horizontal="center" vertical="center"/>
    </xf>
    <xf numFmtId="0" fontId="3" fillId="0" borderId="0" xfId="50" applyFont="1" applyFill="1"/>
    <xf numFmtId="0" fontId="1" fillId="0" borderId="0" xfId="50" applyFont="1" applyFill="1" applyAlignment="1">
      <alignment horizontal="center"/>
    </xf>
    <xf numFmtId="0" fontId="1" fillId="0" borderId="0" xfId="50" applyFont="1" applyFill="1" applyAlignment="1">
      <alignment horizontal="left"/>
    </xf>
    <xf numFmtId="176" fontId="1" fillId="0" borderId="0" xfId="50" applyNumberFormat="1" applyFont="1" applyFill="1"/>
    <xf numFmtId="176" fontId="1" fillId="0" borderId="0" xfId="50" applyNumberFormat="1" applyFont="1" applyFill="1" applyAlignment="1">
      <alignment horizontal="center"/>
    </xf>
    <xf numFmtId="0" fontId="1" fillId="0" borderId="0" xfId="50" applyFont="1" applyFill="1" applyAlignment="1">
      <alignment horizontal="center" vertical="center"/>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176" fontId="4" fillId="0" borderId="0" xfId="50" applyNumberFormat="1" applyFont="1" applyFill="1" applyAlignment="1">
      <alignment horizontal="center" vertical="center" wrapText="1"/>
    </xf>
    <xf numFmtId="0" fontId="2" fillId="0" borderId="0" xfId="50" applyFont="1" applyFill="1" applyAlignment="1">
      <alignment horizontal="left" vertical="center" wrapText="1"/>
    </xf>
    <xf numFmtId="0" fontId="2" fillId="0" borderId="0" xfId="50" applyFont="1" applyFill="1" applyAlignment="1">
      <alignment horizontal="center" vertical="center" wrapText="1"/>
    </xf>
    <xf numFmtId="176" fontId="2" fillId="0" borderId="0" xfId="50" applyNumberFormat="1" applyFont="1" applyFill="1" applyAlignment="1">
      <alignment horizontal="left" vertical="center" wrapText="1"/>
    </xf>
    <xf numFmtId="0" fontId="2" fillId="0" borderId="1" xfId="5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1" xfId="50" applyFont="1" applyFill="1" applyBorder="1" applyAlignment="1">
      <alignment vertical="center" wrapText="1"/>
    </xf>
    <xf numFmtId="0" fontId="5" fillId="0" borderId="2" xfId="50" applyFont="1" applyFill="1" applyBorder="1" applyAlignment="1">
      <alignment horizontal="left" vertical="center" wrapText="1"/>
    </xf>
    <xf numFmtId="176" fontId="6" fillId="0" borderId="2" xfId="5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0" fontId="7" fillId="0" borderId="2" xfId="50" applyFont="1" applyFill="1" applyBorder="1" applyAlignment="1">
      <alignment horizontal="left" vertical="center" wrapText="1"/>
    </xf>
    <xf numFmtId="0" fontId="7" fillId="0" borderId="2" xfId="50" applyFont="1" applyFill="1" applyBorder="1" applyAlignment="1">
      <alignment horizontal="left" vertical="center"/>
    </xf>
    <xf numFmtId="176" fontId="7" fillId="0" borderId="2" xfId="50" applyNumberFormat="1" applyFont="1" applyFill="1" applyBorder="1" applyAlignment="1">
      <alignment horizontal="left" vertical="center"/>
    </xf>
    <xf numFmtId="0" fontId="3" fillId="0" borderId="0" xfId="50" applyFont="1" applyFill="1" applyAlignment="1">
      <alignment horizontal="center"/>
    </xf>
    <xf numFmtId="0" fontId="3" fillId="0" borderId="0" xfId="50" applyFont="1" applyFill="1" applyAlignment="1">
      <alignment horizontal="left"/>
    </xf>
    <xf numFmtId="176" fontId="3" fillId="0" borderId="0" xfId="50" applyNumberFormat="1" applyFont="1" applyFill="1"/>
    <xf numFmtId="176" fontId="2" fillId="0" borderId="0" xfId="50" applyNumberFormat="1" applyFont="1" applyFill="1" applyAlignment="1">
      <alignment horizontal="center" vertical="center" wrapText="1"/>
    </xf>
    <xf numFmtId="176" fontId="8" fillId="0" borderId="2" xfId="50" applyNumberFormat="1" applyFont="1" applyFill="1" applyBorder="1" applyAlignment="1">
      <alignment horizontal="center" vertical="center"/>
    </xf>
    <xf numFmtId="176" fontId="3" fillId="0" borderId="2" xfId="50" applyNumberFormat="1" applyFont="1" applyFill="1" applyBorder="1" applyAlignment="1">
      <alignment horizontal="center" vertical="center"/>
    </xf>
    <xf numFmtId="0" fontId="2" fillId="0" borderId="2" xfId="50" applyFont="1" applyFill="1" applyBorder="1" applyAlignment="1">
      <alignment horizontal="center" vertical="center"/>
    </xf>
    <xf numFmtId="176" fontId="3" fillId="0" borderId="0" xfId="50" applyNumberFormat="1" applyFont="1" applyFill="1" applyAlignment="1">
      <alignment horizontal="center"/>
    </xf>
    <xf numFmtId="0" fontId="3" fillId="0" borderId="0" xfId="5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O9"/>
  <sheetViews>
    <sheetView tabSelected="1" view="pageBreakPreview" zoomScale="90" zoomScaleNormal="70" workbookViewId="0">
      <pane ySplit="3" topLeftCell="A7" activePane="bottomLeft" state="frozen"/>
      <selection/>
      <selection pane="bottomLeft" activeCell="O8" sqref="O8"/>
    </sheetView>
  </sheetViews>
  <sheetFormatPr defaultColWidth="9" defaultRowHeight="11.25"/>
  <cols>
    <col min="1" max="1" width="6.3047619047619" style="1" customWidth="1"/>
    <col min="2" max="2" width="29.2380952380952" style="6" customWidth="1"/>
    <col min="3" max="3" width="35.6285714285714" style="7" customWidth="1"/>
    <col min="4" max="4" width="28.5714285714286" style="7" customWidth="1"/>
    <col min="5" max="5" width="8.4" style="1" customWidth="1"/>
    <col min="6" max="6" width="18.7142857142857" style="8" customWidth="1"/>
    <col min="7" max="9" width="15.552380952381" style="8" customWidth="1"/>
    <col min="10" max="10" width="18.7142857142857" style="8" customWidth="1"/>
    <col min="11" max="11" width="14.6952380952381" style="9" customWidth="1"/>
    <col min="12" max="12" width="11.9047619047619" style="9" customWidth="1"/>
    <col min="13" max="13" width="11.9047619047619" style="7" customWidth="1"/>
    <col min="14" max="14" width="16.2857142857143" style="10"/>
    <col min="15" max="15" width="9" style="1"/>
    <col min="16" max="16" width="14.5714285714286" style="1"/>
    <col min="17" max="21" width="9" style="1"/>
    <col min="22" max="22" width="14.6190476190476" style="1" customWidth="1"/>
    <col min="23" max="16384" width="9" style="1"/>
  </cols>
  <sheetData>
    <row r="1" s="1" customFormat="1" ht="36" customHeight="1" spans="1:14">
      <c r="A1" s="11" t="s">
        <v>0</v>
      </c>
      <c r="B1" s="11"/>
      <c r="C1" s="12"/>
      <c r="D1" s="12"/>
      <c r="E1" s="11"/>
      <c r="F1" s="13"/>
      <c r="G1" s="13"/>
      <c r="H1" s="13"/>
      <c r="I1" s="13"/>
      <c r="J1" s="13"/>
      <c r="K1" s="13"/>
      <c r="L1" s="13"/>
      <c r="M1" s="12"/>
      <c r="N1" s="10"/>
    </row>
    <row r="2" s="2" customFormat="1" ht="30" customHeight="1" spans="1:14">
      <c r="A2" s="14" t="s">
        <v>1</v>
      </c>
      <c r="B2" s="15"/>
      <c r="C2" s="14"/>
      <c r="D2" s="14"/>
      <c r="E2" s="14"/>
      <c r="F2" s="16"/>
      <c r="G2" s="16"/>
      <c r="H2" s="16"/>
      <c r="I2" s="16"/>
      <c r="J2" s="16"/>
      <c r="K2" s="34"/>
      <c r="L2" s="34"/>
      <c r="M2" s="14"/>
      <c r="N2" s="4"/>
    </row>
    <row r="3" s="3" customFormat="1" ht="96" customHeight="1" spans="1:14">
      <c r="A3" s="17" t="s">
        <v>2</v>
      </c>
      <c r="B3" s="17" t="s">
        <v>3</v>
      </c>
      <c r="C3" s="17" t="s">
        <v>4</v>
      </c>
      <c r="D3" s="17" t="s">
        <v>5</v>
      </c>
      <c r="E3" s="17" t="s">
        <v>6</v>
      </c>
      <c r="F3" s="18" t="s">
        <v>7</v>
      </c>
      <c r="G3" s="18" t="s">
        <v>8</v>
      </c>
      <c r="H3" s="18" t="s">
        <v>9</v>
      </c>
      <c r="I3" s="18" t="s">
        <v>10</v>
      </c>
      <c r="J3" s="18" t="s">
        <v>11</v>
      </c>
      <c r="K3" s="18" t="s">
        <v>12</v>
      </c>
      <c r="L3" s="18" t="s">
        <v>13</v>
      </c>
      <c r="M3" s="17" t="s">
        <v>14</v>
      </c>
      <c r="N3" s="4" t="s">
        <v>15</v>
      </c>
    </row>
    <row r="4" s="3" customFormat="1" ht="183" customHeight="1" spans="1:15">
      <c r="A4" s="19">
        <v>1</v>
      </c>
      <c r="B4" s="19" t="s">
        <v>16</v>
      </c>
      <c r="C4" s="20" t="s">
        <v>17</v>
      </c>
      <c r="D4" s="21" t="s">
        <v>18</v>
      </c>
      <c r="E4" s="19" t="s">
        <v>19</v>
      </c>
      <c r="F4" s="22">
        <v>565.4388</v>
      </c>
      <c r="G4" s="22"/>
      <c r="H4" s="22" t="s">
        <v>20</v>
      </c>
      <c r="I4" s="22"/>
      <c r="J4" s="22"/>
      <c r="K4" s="22"/>
      <c r="L4" s="22"/>
      <c r="M4" s="19"/>
      <c r="N4" s="4">
        <f>3231.3661+6192.4849</f>
        <v>9423.851</v>
      </c>
      <c r="O4" s="3" t="s">
        <v>21</v>
      </c>
    </row>
    <row r="5" s="4" customFormat="1" ht="44" customHeight="1" spans="1:13">
      <c r="A5" s="19">
        <v>2</v>
      </c>
      <c r="B5" s="23" t="s">
        <v>22</v>
      </c>
      <c r="C5" s="24"/>
      <c r="D5" s="25"/>
      <c r="E5" s="26" t="s">
        <v>23</v>
      </c>
      <c r="F5" s="27"/>
      <c r="G5" s="27"/>
      <c r="H5" s="27"/>
      <c r="I5" s="27"/>
      <c r="J5" s="27"/>
      <c r="K5" s="35"/>
      <c r="L5" s="36"/>
      <c r="M5" s="37"/>
    </row>
    <row r="6" s="4" customFormat="1" ht="44" customHeight="1" spans="1:13">
      <c r="A6" s="19">
        <v>3</v>
      </c>
      <c r="B6" s="24" t="s">
        <v>24</v>
      </c>
      <c r="C6" s="24"/>
      <c r="D6" s="25"/>
      <c r="E6" s="26" t="s">
        <v>23</v>
      </c>
      <c r="F6" s="27"/>
      <c r="G6" s="27"/>
      <c r="H6" s="27"/>
      <c r="I6" s="27"/>
      <c r="J6" s="27"/>
      <c r="K6" s="35"/>
      <c r="L6" s="36"/>
      <c r="M6" s="37"/>
    </row>
    <row r="7" s="4" customFormat="1" ht="44" customHeight="1" spans="1:13">
      <c r="A7" s="19">
        <v>4</v>
      </c>
      <c r="B7" s="24" t="s">
        <v>25</v>
      </c>
      <c r="C7" s="24"/>
      <c r="D7" s="25"/>
      <c r="E7" s="26" t="s">
        <v>23</v>
      </c>
      <c r="F7" s="27"/>
      <c r="G7" s="27"/>
      <c r="H7" s="27"/>
      <c r="I7" s="27"/>
      <c r="J7" s="27"/>
      <c r="K7" s="35"/>
      <c r="L7" s="36"/>
      <c r="M7" s="37"/>
    </row>
    <row r="8" s="1" customFormat="1" ht="271" customHeight="1" spans="1:14">
      <c r="A8" s="28" t="s">
        <v>26</v>
      </c>
      <c r="B8" s="29"/>
      <c r="C8" s="29"/>
      <c r="D8" s="29"/>
      <c r="E8" s="29"/>
      <c r="F8" s="30"/>
      <c r="G8" s="30"/>
      <c r="H8" s="30"/>
      <c r="I8" s="30"/>
      <c r="J8" s="30"/>
      <c r="K8" s="29"/>
      <c r="L8" s="29"/>
      <c r="M8" s="29"/>
      <c r="N8" s="10"/>
    </row>
    <row r="9" s="5" customFormat="1" ht="24" customHeight="1" spans="2:14">
      <c r="B9" s="31"/>
      <c r="C9" s="32" t="s">
        <v>27</v>
      </c>
      <c r="D9" s="32"/>
      <c r="E9" s="5"/>
      <c r="F9" s="33"/>
      <c r="G9" s="33" t="s">
        <v>28</v>
      </c>
      <c r="H9" s="33"/>
      <c r="I9" s="33"/>
      <c r="J9" s="33"/>
      <c r="K9" s="38"/>
      <c r="L9" s="38"/>
      <c r="M9" s="32"/>
      <c r="N9" s="39"/>
    </row>
  </sheetData>
  <mergeCells count="6">
    <mergeCell ref="A1:M1"/>
    <mergeCell ref="A2:E2"/>
    <mergeCell ref="B5:D5"/>
    <mergeCell ref="B6:D6"/>
    <mergeCell ref="B7:D7"/>
    <mergeCell ref="A8:M8"/>
  </mergeCells>
  <printOptions horizontalCentered="1"/>
  <pageMargins left="0.393055555555556" right="0.393055555555556" top="0.393055555555556" bottom="0.590277777777778" header="0.5" footer="0.5"/>
  <pageSetup paperSize="9" scale="67" orientation="landscape" horizontalDpi="600"/>
  <headerFooter>
    <oddFooter>&amp;C第 &amp;P 页，共 &amp;N 页</oddFooter>
  </headerFooter>
  <rowBreaks count="5" manualBreakCount="5">
    <brk id="10" max="16383" man="1"/>
    <brk id="10" max="16383" man="1"/>
    <brk id="10" max="16383" man="1"/>
    <brk id="10" max="16383" man="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招标清单2025.8.6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2025-08-13T10:16:22Z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19ABDDDA98D14B4593185DCAEC019600_13</vt:lpwstr>
  </property>
  <property fmtid="{D5CDD505-2E9C-101B-9397-08002B2CF9AE}" pid="3" name="KSOProductBuildVer">
    <vt:lpwstr>2052-12.1.0.21915</vt:lpwstr>
  </property>
</Properties>
</file>