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8580"/>
  </bookViews>
  <sheets>
    <sheet name="Sheet1" sheetId="1" r:id="rId1"/>
  </sheets>
  <definedNames>
    <definedName name="_xlnm.Print_Area" localSheetId="0">Sheet1!$A$1:$P$37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<sst xmlns="http://schemas.openxmlformats.org/spreadsheetml/2006/main" count="173" uniqueCount="77">
  <si>
    <t>南京现代表面处理科技产业中心项目A、B地块工程水泵报价清单</t>
  </si>
  <si>
    <t>序号</t>
  </si>
  <si>
    <t>地块</t>
  </si>
  <si>
    <t>设备名称</t>
  </si>
  <si>
    <t>流量
（m³/h）</t>
  </si>
  <si>
    <t>扬程
（m）</t>
  </si>
  <si>
    <t>设计功率
（KW）</t>
  </si>
  <si>
    <t>本体材质</t>
  </si>
  <si>
    <t>防护等级</t>
  </si>
  <si>
    <t>电缆长度</t>
  </si>
  <si>
    <t>安装方式</t>
  </si>
  <si>
    <t>单位</t>
  </si>
  <si>
    <t>暂定数量</t>
  </si>
  <si>
    <t>含税单价</t>
  </si>
  <si>
    <t>含税合价</t>
  </si>
  <si>
    <t>品牌</t>
  </si>
  <si>
    <t>备注</t>
  </si>
  <si>
    <t>A地块</t>
  </si>
  <si>
    <t>潜污泵
（厂房电梯基坑）</t>
  </si>
  <si>
    <t>不锈钢316</t>
  </si>
  <si>
    <t>IP68</t>
  </si>
  <si>
    <t>10m</t>
  </si>
  <si>
    <t>自耦安装，导杆、链条材质不锈钢316</t>
  </si>
  <si>
    <t>台</t>
  </si>
  <si>
    <r>
      <rPr>
        <sz val="11"/>
        <color theme="1"/>
        <rFont val="宋体"/>
        <charset val="134"/>
        <scheme val="minor"/>
      </rPr>
      <t>带控制箱，</t>
    </r>
    <r>
      <rPr>
        <sz val="11"/>
        <color rgb="FFFF0000"/>
        <rFont val="宋体"/>
        <charset val="134"/>
        <scheme val="minor"/>
      </rPr>
      <t>一用一备，设报警水位</t>
    </r>
  </si>
  <si>
    <t>潜污泵
（初雨池）</t>
  </si>
  <si>
    <r>
      <rPr>
        <sz val="11"/>
        <color theme="1"/>
        <rFont val="宋体"/>
        <charset val="134"/>
        <scheme val="minor"/>
      </rPr>
      <t>带</t>
    </r>
    <r>
      <rPr>
        <sz val="11"/>
        <color rgb="FFFF0000"/>
        <rFont val="宋体"/>
        <charset val="134"/>
        <scheme val="minor"/>
      </rPr>
      <t>室外防水</t>
    </r>
    <r>
      <rPr>
        <sz val="11"/>
        <color theme="1"/>
        <rFont val="宋体"/>
        <charset val="134"/>
        <scheme val="minor"/>
      </rPr>
      <t>控制箱，箱体材质304不锈钢、</t>
    </r>
    <r>
      <rPr>
        <sz val="11"/>
        <color rgb="FFFF0000"/>
        <rFont val="宋体"/>
        <charset val="134"/>
        <scheme val="minor"/>
      </rPr>
      <t>一用一备，设报警水位</t>
    </r>
  </si>
  <si>
    <t>潜污泵
（消防水泵房集水坑）</t>
  </si>
  <si>
    <t>铸铁</t>
  </si>
  <si>
    <t>软管安装，带5m软管</t>
  </si>
  <si>
    <t>一用一备，启泵水位-6.3，报警水位-6.2第二台水泵启动</t>
  </si>
  <si>
    <t>潜水泵
（生产水泵房集水坑）</t>
  </si>
  <si>
    <t>自耦安装，导杆、链条材质碳钢</t>
  </si>
  <si>
    <r>
      <rPr>
        <sz val="11"/>
        <color theme="1"/>
        <rFont val="宋体"/>
        <charset val="134"/>
        <scheme val="minor"/>
      </rPr>
      <t>带控制箱，</t>
    </r>
    <r>
      <rPr>
        <sz val="11"/>
        <color rgb="FFFF0000"/>
        <rFont val="宋体"/>
        <charset val="134"/>
        <scheme val="minor"/>
      </rPr>
      <t>三用（第一台泵启泵水位-6.3、第二台泵启泵水位-6.25、第三台泵启泵水位-6.2）</t>
    </r>
  </si>
  <si>
    <t>潜污泵
（地下管廊集水坑）</t>
  </si>
  <si>
    <t>硬管移动式安装</t>
  </si>
  <si>
    <r>
      <rPr>
        <sz val="11"/>
        <color theme="1"/>
        <rFont val="宋体"/>
        <charset val="134"/>
        <scheme val="minor"/>
      </rPr>
      <t>带防水控制箱，箱体材质304不锈钢、</t>
    </r>
    <r>
      <rPr>
        <sz val="11"/>
        <color rgb="FFFF0000"/>
        <rFont val="宋体"/>
        <charset val="134"/>
        <scheme val="minor"/>
      </rPr>
      <t>集水坑两台水泵互为备用，自动轮换工作，工作泵故障备用泵延时自动投入，水泵由水位控制，高水位启泵，低水位停泵，报警水泵双泵同时工作，报警水泵及双泵故障报警</t>
    </r>
  </si>
  <si>
    <t>潜污泵
（生活污水集水坑）</t>
  </si>
  <si>
    <t>自吸泵
（雨水沟事故排水泵）</t>
  </si>
  <si>
    <t>氟塑料泵</t>
  </si>
  <si>
    <t>IP55</t>
  </si>
  <si>
    <r>
      <rPr>
        <sz val="11"/>
        <color theme="1"/>
        <rFont val="宋体"/>
        <charset val="134"/>
        <scheme val="minor"/>
      </rPr>
      <t>带</t>
    </r>
    <r>
      <rPr>
        <sz val="11"/>
        <color rgb="FFFF0000"/>
        <rFont val="宋体"/>
        <charset val="134"/>
        <scheme val="minor"/>
      </rPr>
      <t>室外防水</t>
    </r>
    <r>
      <rPr>
        <sz val="11"/>
        <color theme="1"/>
        <rFont val="宋体"/>
        <charset val="134"/>
        <scheme val="minor"/>
      </rPr>
      <t>控制箱，箱体材质304不锈钢，吸程4m、</t>
    </r>
    <r>
      <rPr>
        <sz val="11"/>
        <color rgb="FFFF0000"/>
        <rFont val="宋体"/>
        <charset val="134"/>
        <scheme val="minor"/>
      </rPr>
      <t>一用一备，设报警水位，入口插板阀开启后,将水泵转为自动运行,自动启泵水位</t>
    </r>
  </si>
  <si>
    <t>潜污泵
（电缆沟集水坑）</t>
  </si>
  <si>
    <t>A地块含税小计</t>
  </si>
  <si>
    <t>B地块</t>
  </si>
  <si>
    <t>潜污泵
（水资源中心货梯集水井）</t>
  </si>
  <si>
    <r>
      <rPr>
        <sz val="11"/>
        <color theme="1"/>
        <rFont val="宋体"/>
        <charset val="134"/>
        <scheme val="minor"/>
      </rPr>
      <t>带控制箱、</t>
    </r>
    <r>
      <rPr>
        <sz val="11"/>
        <color rgb="FFFF0000"/>
        <rFont val="宋体"/>
        <charset val="134"/>
        <scheme val="minor"/>
      </rPr>
      <t>一用一备，设报警水位</t>
    </r>
  </si>
  <si>
    <t>潜污泵
（水资源中心消防电梯集水井）</t>
  </si>
  <si>
    <t>潜污泵
（综合楼人防给排水）</t>
  </si>
  <si>
    <t>球墨铸铁</t>
  </si>
  <si>
    <r>
      <rPr>
        <sz val="11"/>
        <color theme="1"/>
        <rFont val="宋体"/>
        <charset val="134"/>
        <scheme val="minor"/>
      </rPr>
      <t>水泵进口带切割功能，带控制箱，箱体材质304不锈钢、</t>
    </r>
    <r>
      <rPr>
        <sz val="11"/>
        <color rgb="FFFF0000"/>
        <rFont val="宋体"/>
        <charset val="134"/>
        <scheme val="minor"/>
      </rPr>
      <t>一用一备</t>
    </r>
  </si>
  <si>
    <t>潜水泵
（综合楼人防给排水）</t>
  </si>
  <si>
    <r>
      <rPr>
        <sz val="11"/>
        <color theme="1"/>
        <rFont val="宋体"/>
        <charset val="134"/>
        <scheme val="minor"/>
      </rPr>
      <t>水泵进口带切割功能，带控制箱，箱体材质304不锈钢、</t>
    </r>
    <r>
      <rPr>
        <sz val="11"/>
        <color rgb="FFFF0000"/>
        <rFont val="宋体"/>
        <charset val="134"/>
        <scheme val="minor"/>
      </rPr>
      <t>一用一备控制箱一台，一用控制箱两台</t>
    </r>
  </si>
  <si>
    <t>潜污泵
（柴油发电机房）</t>
  </si>
  <si>
    <r>
      <rPr>
        <sz val="11"/>
        <color theme="1"/>
        <rFont val="宋体"/>
        <charset val="134"/>
        <scheme val="minor"/>
      </rPr>
      <t>水泵进口带切割功能，带控制箱，箱体材质304不锈钢、</t>
    </r>
    <r>
      <rPr>
        <sz val="11"/>
        <color rgb="FFFF0000"/>
        <rFont val="宋体"/>
        <charset val="134"/>
        <scheme val="minor"/>
      </rPr>
      <t>一用一备，设报警水位</t>
    </r>
  </si>
  <si>
    <t>自耦安装，带导杆和链条，导杆材质316不锈钢</t>
  </si>
  <si>
    <r>
      <rPr>
        <sz val="11"/>
        <color theme="1"/>
        <rFont val="宋体"/>
        <charset val="134"/>
        <scheme val="minor"/>
      </rPr>
      <t>水泵进口带切割功能，带控制箱，箱体材质304不锈钢（室外防水）</t>
    </r>
    <r>
      <rPr>
        <sz val="11"/>
        <color rgb="FFFF0000"/>
        <rFont val="宋体"/>
        <charset val="134"/>
        <scheme val="minor"/>
      </rPr>
      <t>一用一备，设报警水位</t>
    </r>
  </si>
  <si>
    <t>潜污泵
（综合楼化粪池后集水井）</t>
  </si>
  <si>
    <r>
      <rPr>
        <sz val="11"/>
        <color theme="1"/>
        <rFont val="宋体"/>
        <charset val="134"/>
        <scheme val="minor"/>
      </rPr>
      <t>水泵进口带切割功能，带控制箱，箱体材质304不锈钢（室外防水）、</t>
    </r>
    <r>
      <rPr>
        <sz val="11"/>
        <color rgb="FFFF0000"/>
        <rFont val="宋体"/>
        <charset val="134"/>
        <scheme val="minor"/>
      </rPr>
      <t>一用一备，设报警水位</t>
    </r>
  </si>
  <si>
    <t>潜污泵
（水资源中心化粪池后集水井）</t>
  </si>
  <si>
    <t>软管安装，带2m软管</t>
  </si>
  <si>
    <t>潜水泵
（水资源中心试水用）</t>
  </si>
  <si>
    <t>临时</t>
  </si>
  <si>
    <t>自吸排污泵(双氧罐）</t>
  </si>
  <si>
    <t>泵过流材质316L不锈钢</t>
  </si>
  <si>
    <t>吸程8米、设报警水位</t>
  </si>
  <si>
    <t>B地块含税小计</t>
  </si>
  <si>
    <t>含税总计</t>
  </si>
  <si>
    <t>报价说明：</t>
  </si>
  <si>
    <r>
      <rPr>
        <sz val="14"/>
        <color rgb="FF000000"/>
        <rFont val="宋体"/>
        <charset val="204"/>
      </rPr>
      <t>1、报价有效期：截至</t>
    </r>
    <r>
      <rPr>
        <u/>
        <sz val="14"/>
        <color rgb="FF000000"/>
        <rFont val="宋体"/>
        <charset val="204"/>
      </rPr>
      <t>2025年   月    日</t>
    </r>
    <r>
      <rPr>
        <sz val="14"/>
        <color rgb="FF000000"/>
        <rFont val="宋体"/>
        <charset val="204"/>
      </rPr>
      <t>前</t>
    </r>
    <r>
      <rPr>
        <sz val="14"/>
        <color rgb="FFFF0000"/>
        <rFont val="宋体"/>
        <charset val="204"/>
      </rPr>
      <t>（报价有效期不得少于报价之日起90天内）</t>
    </r>
    <r>
      <rPr>
        <sz val="14"/>
        <color rgb="FF000000"/>
        <rFont val="宋体"/>
        <charset val="204"/>
      </rPr>
      <t>。</t>
    </r>
  </si>
  <si>
    <r>
      <rPr>
        <sz val="14"/>
        <rFont val="宋体"/>
        <charset val="204"/>
      </rPr>
      <t>2、上述价格含税金（开具税率</t>
    </r>
    <r>
      <rPr>
        <u/>
        <sz val="14"/>
        <rFont val="宋体"/>
        <charset val="204"/>
      </rPr>
      <t xml:space="preserve">  </t>
    </r>
    <r>
      <rPr>
        <sz val="14"/>
        <rFont val="Times New Roman"/>
        <charset val="204"/>
      </rPr>
      <t>%</t>
    </r>
    <r>
      <rPr>
        <sz val="14"/>
        <rFont val="宋体"/>
        <charset val="204"/>
      </rPr>
      <t>的增值税</t>
    </r>
    <r>
      <rPr>
        <u/>
        <sz val="14"/>
        <rFont val="宋体"/>
        <charset val="204"/>
      </rPr>
      <t>专用</t>
    </r>
    <r>
      <rPr>
        <sz val="14"/>
        <rFont val="宋体"/>
        <charset val="204"/>
      </rPr>
      <t>发票）、产品费、材料费、人工费（指产品移交给甲方所需的所有人工费）、包装费、运输费、装车费、卸车费、免费提供检验检测所需的材料（数量按产品使用地点政府主管部门送检取样要求）及检验检测费（产品移交甲方前的所有检验检测费用，检验检测须符合产品使用地点政府主管部门要求）、保险费、利润、管理费等，含乙方承担合同义务、责任、风险的费用。</t>
    </r>
  </si>
  <si>
    <r>
      <rPr>
        <sz val="14"/>
        <color rgb="FF000000"/>
        <rFont val="宋体"/>
        <charset val="204"/>
      </rPr>
      <t>3、交货期：自</t>
    </r>
    <r>
      <rPr>
        <u/>
        <sz val="14"/>
        <color rgb="FF000000"/>
        <rFont val="宋体"/>
        <charset val="204"/>
      </rPr>
      <t xml:space="preserve"> 收到需方</t>
    </r>
    <r>
      <rPr>
        <sz val="14"/>
        <color rgb="FF000000"/>
        <rFont val="宋体"/>
        <charset val="204"/>
      </rPr>
      <t>通知</t>
    </r>
    <r>
      <rPr>
        <u/>
        <sz val="14"/>
        <color rgb="FF000000"/>
        <rFont val="宋体"/>
        <charset val="204"/>
      </rPr>
      <t>（包括但不限于传真、电话、微信等方式）</t>
    </r>
    <r>
      <rPr>
        <sz val="14"/>
        <color rgb="FF000000"/>
        <rFont val="宋体"/>
        <charset val="204"/>
      </rPr>
      <t>之日起</t>
    </r>
    <r>
      <rPr>
        <u/>
        <sz val="14"/>
        <color rgb="FF000000"/>
        <rFont val="宋体"/>
        <charset val="204"/>
      </rPr>
      <t xml:space="preserve">     </t>
    </r>
    <r>
      <rPr>
        <sz val="14"/>
        <color rgb="FF000000"/>
        <rFont val="宋体"/>
        <charset val="204"/>
      </rPr>
      <t>个日历天内送齐至收货地址。</t>
    </r>
  </si>
  <si>
    <r>
      <rPr>
        <sz val="14"/>
        <color rgb="FF000000"/>
        <rFont val="宋体"/>
        <charset val="204"/>
      </rPr>
      <t>4、保修期：自任一项目产品供货全部完成之日起计</t>
    </r>
    <r>
      <rPr>
        <u/>
        <sz val="14"/>
        <color rgb="FF000000"/>
        <rFont val="宋体"/>
        <charset val="204"/>
      </rPr>
      <t xml:space="preserve">       </t>
    </r>
    <r>
      <rPr>
        <sz val="14"/>
        <color rgb="FF000000"/>
        <rFont val="宋体"/>
        <charset val="204"/>
      </rPr>
      <t>年。</t>
    </r>
  </si>
  <si>
    <r>
      <rPr>
        <sz val="14"/>
        <color rgb="FF000000"/>
        <rFont val="宋体"/>
        <charset val="204"/>
      </rPr>
      <t>5、对需求单位提供的合同条款：</t>
    </r>
    <r>
      <rPr>
        <u/>
        <sz val="14"/>
        <color rgb="FF000000"/>
        <rFont val="宋体"/>
        <charset val="204"/>
      </rPr>
      <t>□完全接受，无偏离。□部分条款不接受，详见《报价偏离表》。</t>
    </r>
  </si>
  <si>
    <r>
      <rPr>
        <sz val="14"/>
        <color rgb="FF000000"/>
        <rFont val="宋体"/>
        <charset val="204"/>
      </rPr>
      <t>6、其它说明：</t>
    </r>
    <r>
      <rPr>
        <u/>
        <sz val="14"/>
        <color rgb="FF000000"/>
        <rFont val="宋体"/>
        <charset val="204"/>
      </rPr>
      <t xml:space="preserve">                                    。</t>
    </r>
  </si>
  <si>
    <t xml:space="preserve">  
法定代表或授权人（签字）：                                          报价单位（盖章）：</t>
  </si>
  <si>
    <t>联系电话：                                                         报价日期：  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</si>
</sst>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000000"/>
      <name val="宋体"/>
      <charset val="204"/>
    </font>
    <font>
      <sz val="14"/>
      <color rgb="FF000000"/>
      <name val="宋体"/>
      <charset val="204"/>
    </font>
    <font>
      <sz val="14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204"/>
    </font>
    <font>
      <sz val="14"/>
      <color rgb="FFFF0000"/>
      <name val="宋体"/>
      <charset val="204"/>
    </font>
    <font>
      <u/>
      <sz val="14"/>
      <name val="宋体"/>
      <charset val="204"/>
    </font>
    <font>
      <sz val="14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tabSelected="1" zoomScale="80" zoomScaleNormal="80" workbookViewId="0">
      <pane ySplit="2" topLeftCell="A18" activePane="bottomLeft" state="frozen"/>
      <selection/>
      <selection pane="bottomLeft" activeCell="B22" sqref="B22:P22"/>
    </sheetView>
  </sheetViews>
  <sheetFormatPr defaultColWidth="9" defaultRowHeight="14.4"/>
  <cols>
    <col min="1" max="1" width="6.25" style="1" customWidth="1"/>
    <col min="2" max="2" width="8.75" style="1" customWidth="1"/>
    <col min="3" max="3" width="27.25" style="1" customWidth="1"/>
    <col min="4" max="4" width="9.62962962962963" style="1" customWidth="1"/>
    <col min="5" max="5" width="8" style="1" customWidth="1"/>
    <col min="6" max="6" width="8.75" style="1" customWidth="1"/>
    <col min="7" max="7" width="14.6296296296296" style="1" customWidth="1"/>
    <col min="8" max="8" width="10.8796296296296" style="1" customWidth="1"/>
    <col min="9" max="9" width="9.5" style="1" customWidth="1"/>
    <col min="10" max="10" width="20.8796296296296" style="1" customWidth="1"/>
    <col min="11" max="11" width="6.62962962962963" style="1" customWidth="1"/>
    <col min="12" max="12" width="11.5" style="1" customWidth="1"/>
    <col min="13" max="13" width="13.1296296296296" style="1" customWidth="1"/>
    <col min="14" max="14" width="13.8796296296296" style="1" customWidth="1"/>
    <col min="15" max="15" width="13.25" style="1" customWidth="1"/>
    <col min="16" max="16" width="23.6296296296296" style="2" customWidth="1"/>
    <col min="17" max="16384" width="9" style="1"/>
  </cols>
  <sheetData>
    <row r="1" ht="42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8"/>
    </row>
    <row r="2" ht="41" customHeight="1" spans="1:1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5" t="s">
        <v>16</v>
      </c>
    </row>
    <row r="3" ht="48" customHeight="1" spans="1:16">
      <c r="A3" s="6">
        <v>1</v>
      </c>
      <c r="B3" s="6" t="s">
        <v>17</v>
      </c>
      <c r="C3" s="7" t="s">
        <v>18</v>
      </c>
      <c r="D3" s="6">
        <v>36</v>
      </c>
      <c r="E3" s="6">
        <v>10</v>
      </c>
      <c r="F3" s="6">
        <v>4</v>
      </c>
      <c r="G3" s="7" t="s">
        <v>19</v>
      </c>
      <c r="H3" s="7" t="s">
        <v>20</v>
      </c>
      <c r="I3" s="7" t="s">
        <v>21</v>
      </c>
      <c r="J3" s="7" t="s">
        <v>22</v>
      </c>
      <c r="K3" s="6" t="s">
        <v>23</v>
      </c>
      <c r="L3" s="29">
        <v>24</v>
      </c>
      <c r="M3" s="6"/>
      <c r="N3" s="6"/>
      <c r="O3" s="6"/>
      <c r="P3" s="11" t="s">
        <v>24</v>
      </c>
    </row>
    <row r="4" ht="57" customHeight="1" spans="1:16">
      <c r="A4" s="6">
        <v>2</v>
      </c>
      <c r="B4" s="6" t="s">
        <v>17</v>
      </c>
      <c r="C4" s="7" t="s">
        <v>25</v>
      </c>
      <c r="D4" s="6">
        <v>50</v>
      </c>
      <c r="E4" s="6">
        <v>20</v>
      </c>
      <c r="F4" s="6">
        <v>5.5</v>
      </c>
      <c r="G4" s="7" t="s">
        <v>19</v>
      </c>
      <c r="H4" s="7" t="s">
        <v>20</v>
      </c>
      <c r="I4" s="7" t="s">
        <v>21</v>
      </c>
      <c r="J4" s="7" t="s">
        <v>22</v>
      </c>
      <c r="K4" s="6" t="s">
        <v>23</v>
      </c>
      <c r="L4" s="29">
        <v>6</v>
      </c>
      <c r="M4" s="6"/>
      <c r="N4" s="6"/>
      <c r="O4" s="6"/>
      <c r="P4" s="11" t="s">
        <v>26</v>
      </c>
    </row>
    <row r="5" ht="77" customHeight="1" spans="1:16">
      <c r="A5" s="6">
        <v>3</v>
      </c>
      <c r="B5" s="6" t="s">
        <v>17</v>
      </c>
      <c r="C5" s="7" t="s">
        <v>27</v>
      </c>
      <c r="D5" s="6">
        <v>36</v>
      </c>
      <c r="E5" s="6">
        <v>12</v>
      </c>
      <c r="F5" s="6">
        <v>3</v>
      </c>
      <c r="G5" s="7" t="s">
        <v>28</v>
      </c>
      <c r="H5" s="7" t="s">
        <v>20</v>
      </c>
      <c r="I5" s="7" t="s">
        <v>21</v>
      </c>
      <c r="J5" s="7" t="s">
        <v>29</v>
      </c>
      <c r="K5" s="6" t="s">
        <v>23</v>
      </c>
      <c r="L5" s="29">
        <v>2</v>
      </c>
      <c r="M5" s="6"/>
      <c r="N5" s="6"/>
      <c r="O5" s="6"/>
      <c r="P5" s="30" t="s">
        <v>30</v>
      </c>
    </row>
    <row r="6" ht="86" customHeight="1" spans="1:16">
      <c r="A6" s="6">
        <v>4</v>
      </c>
      <c r="B6" s="6" t="s">
        <v>17</v>
      </c>
      <c r="C6" s="7" t="s">
        <v>31</v>
      </c>
      <c r="D6" s="6">
        <v>50</v>
      </c>
      <c r="E6" s="6">
        <v>13.5</v>
      </c>
      <c r="F6" s="6">
        <v>4</v>
      </c>
      <c r="G6" s="7" t="s">
        <v>28</v>
      </c>
      <c r="H6" s="7" t="s">
        <v>20</v>
      </c>
      <c r="I6" s="7" t="s">
        <v>21</v>
      </c>
      <c r="J6" s="7" t="s">
        <v>32</v>
      </c>
      <c r="K6" s="6" t="s">
        <v>23</v>
      </c>
      <c r="L6" s="29">
        <v>3</v>
      </c>
      <c r="M6" s="6"/>
      <c r="N6" s="6"/>
      <c r="O6" s="6"/>
      <c r="P6" s="11" t="s">
        <v>33</v>
      </c>
    </row>
    <row r="7" ht="150" customHeight="1" spans="1:16">
      <c r="A7" s="6">
        <v>5</v>
      </c>
      <c r="B7" s="6" t="s">
        <v>17</v>
      </c>
      <c r="C7" s="7" t="s">
        <v>34</v>
      </c>
      <c r="D7" s="6">
        <v>20</v>
      </c>
      <c r="E7" s="6">
        <v>14</v>
      </c>
      <c r="F7" s="6">
        <v>2.2</v>
      </c>
      <c r="G7" s="7" t="s">
        <v>19</v>
      </c>
      <c r="H7" s="7" t="s">
        <v>20</v>
      </c>
      <c r="I7" s="7" t="s">
        <v>21</v>
      </c>
      <c r="J7" s="7" t="s">
        <v>35</v>
      </c>
      <c r="K7" s="6" t="s">
        <v>23</v>
      </c>
      <c r="L7" s="29">
        <v>10</v>
      </c>
      <c r="M7" s="6"/>
      <c r="N7" s="6"/>
      <c r="O7" s="6"/>
      <c r="P7" s="11" t="s">
        <v>36</v>
      </c>
    </row>
    <row r="8" ht="56" customHeight="1" spans="1:16">
      <c r="A8" s="6">
        <v>6</v>
      </c>
      <c r="B8" s="6" t="s">
        <v>17</v>
      </c>
      <c r="C8" s="7" t="s">
        <v>37</v>
      </c>
      <c r="D8" s="6">
        <v>8</v>
      </c>
      <c r="E8" s="6">
        <v>15</v>
      </c>
      <c r="F8" s="6">
        <v>1.1</v>
      </c>
      <c r="G8" s="7" t="s">
        <v>28</v>
      </c>
      <c r="H8" s="7" t="s">
        <v>20</v>
      </c>
      <c r="I8" s="7" t="s">
        <v>21</v>
      </c>
      <c r="J8" s="7" t="s">
        <v>29</v>
      </c>
      <c r="K8" s="6" t="s">
        <v>23</v>
      </c>
      <c r="L8" s="29">
        <v>26</v>
      </c>
      <c r="M8" s="6"/>
      <c r="N8" s="6"/>
      <c r="O8" s="6"/>
      <c r="P8" s="11" t="s">
        <v>26</v>
      </c>
    </row>
    <row r="9" ht="88" customHeight="1" spans="1:16">
      <c r="A9" s="6">
        <v>7</v>
      </c>
      <c r="B9" s="6" t="s">
        <v>17</v>
      </c>
      <c r="C9" s="7" t="s">
        <v>38</v>
      </c>
      <c r="D9" s="6">
        <v>25</v>
      </c>
      <c r="E9" s="6">
        <v>20</v>
      </c>
      <c r="F9" s="6">
        <v>3</v>
      </c>
      <c r="G9" s="7" t="s">
        <v>39</v>
      </c>
      <c r="H9" s="7" t="s">
        <v>40</v>
      </c>
      <c r="I9" s="7"/>
      <c r="J9" s="7"/>
      <c r="K9" s="6" t="s">
        <v>23</v>
      </c>
      <c r="L9" s="29">
        <v>4</v>
      </c>
      <c r="M9" s="6"/>
      <c r="N9" s="6"/>
      <c r="O9" s="6"/>
      <c r="P9" s="11" t="s">
        <v>41</v>
      </c>
    </row>
    <row r="10" ht="60" customHeight="1" spans="1:16">
      <c r="A10" s="6">
        <v>8</v>
      </c>
      <c r="B10" s="6" t="s">
        <v>17</v>
      </c>
      <c r="C10" s="7" t="s">
        <v>42</v>
      </c>
      <c r="D10" s="6">
        <v>12.5</v>
      </c>
      <c r="E10" s="6">
        <v>13.5</v>
      </c>
      <c r="F10" s="6">
        <v>1.1</v>
      </c>
      <c r="G10" s="7" t="s">
        <v>28</v>
      </c>
      <c r="H10" s="7" t="s">
        <v>20</v>
      </c>
      <c r="I10" s="7"/>
      <c r="J10" s="7" t="s">
        <v>29</v>
      </c>
      <c r="K10" s="6" t="s">
        <v>23</v>
      </c>
      <c r="L10" s="29">
        <v>6</v>
      </c>
      <c r="M10" s="6"/>
      <c r="N10" s="6"/>
      <c r="O10" s="6"/>
      <c r="P10" s="11" t="s">
        <v>26</v>
      </c>
    </row>
    <row r="11" ht="39" customHeight="1" spans="1:16">
      <c r="A11" s="8" t="s">
        <v>43</v>
      </c>
      <c r="B11" s="9"/>
      <c r="C11" s="9"/>
      <c r="D11" s="9"/>
      <c r="E11" s="9"/>
      <c r="F11" s="9"/>
      <c r="G11" s="10"/>
      <c r="H11" s="10"/>
      <c r="I11" s="10"/>
      <c r="J11" s="10"/>
      <c r="K11" s="4"/>
      <c r="L11" s="31"/>
      <c r="M11" s="4"/>
      <c r="N11" s="31">
        <f>SUM(N3:N10)</f>
        <v>0</v>
      </c>
      <c r="O11" s="4"/>
      <c r="P11" s="5"/>
    </row>
    <row r="12" ht="36" customHeight="1" spans="1:16">
      <c r="A12" s="6">
        <v>9</v>
      </c>
      <c r="B12" s="6" t="s">
        <v>44</v>
      </c>
      <c r="C12" s="7" t="s">
        <v>45</v>
      </c>
      <c r="D12" s="6">
        <v>18</v>
      </c>
      <c r="E12" s="6">
        <v>20</v>
      </c>
      <c r="F12" s="6">
        <v>2.2</v>
      </c>
      <c r="G12" s="7" t="s">
        <v>19</v>
      </c>
      <c r="H12" s="7" t="s">
        <v>20</v>
      </c>
      <c r="I12" s="7" t="s">
        <v>21</v>
      </c>
      <c r="J12" s="7" t="s">
        <v>29</v>
      </c>
      <c r="K12" s="6" t="s">
        <v>23</v>
      </c>
      <c r="L12" s="29">
        <v>2</v>
      </c>
      <c r="M12" s="6"/>
      <c r="N12" s="6"/>
      <c r="O12" s="6"/>
      <c r="P12" s="11" t="s">
        <v>46</v>
      </c>
    </row>
    <row r="13" ht="50" customHeight="1" spans="1:16">
      <c r="A13" s="6">
        <v>10</v>
      </c>
      <c r="B13" s="6" t="s">
        <v>44</v>
      </c>
      <c r="C13" s="7" t="s">
        <v>47</v>
      </c>
      <c r="D13" s="6">
        <v>36</v>
      </c>
      <c r="E13" s="6">
        <v>20</v>
      </c>
      <c r="F13" s="6">
        <v>4</v>
      </c>
      <c r="G13" s="7" t="s">
        <v>19</v>
      </c>
      <c r="H13" s="7" t="s">
        <v>20</v>
      </c>
      <c r="I13" s="7" t="s">
        <v>21</v>
      </c>
      <c r="J13" s="7" t="s">
        <v>29</v>
      </c>
      <c r="K13" s="6" t="s">
        <v>23</v>
      </c>
      <c r="L13" s="29">
        <v>2</v>
      </c>
      <c r="M13" s="6"/>
      <c r="N13" s="6"/>
      <c r="O13" s="6"/>
      <c r="P13" s="11" t="s">
        <v>46</v>
      </c>
    </row>
    <row r="14" ht="43" customHeight="1" spans="1:16">
      <c r="A14" s="6">
        <v>11</v>
      </c>
      <c r="B14" s="6" t="s">
        <v>44</v>
      </c>
      <c r="C14" s="7" t="s">
        <v>48</v>
      </c>
      <c r="D14" s="6">
        <v>25</v>
      </c>
      <c r="E14" s="6">
        <v>13</v>
      </c>
      <c r="F14" s="6">
        <v>2.2</v>
      </c>
      <c r="G14" s="7" t="s">
        <v>49</v>
      </c>
      <c r="H14" s="7" t="s">
        <v>20</v>
      </c>
      <c r="I14" s="7" t="s">
        <v>21</v>
      </c>
      <c r="J14" s="7" t="s">
        <v>29</v>
      </c>
      <c r="K14" s="6" t="s">
        <v>23</v>
      </c>
      <c r="L14" s="29">
        <v>8</v>
      </c>
      <c r="M14" s="6"/>
      <c r="N14" s="6"/>
      <c r="O14" s="6"/>
      <c r="P14" s="11" t="s">
        <v>50</v>
      </c>
    </row>
    <row r="15" ht="79" customHeight="1" spans="1:16">
      <c r="A15" s="6">
        <v>12</v>
      </c>
      <c r="B15" s="6" t="s">
        <v>44</v>
      </c>
      <c r="C15" s="7" t="s">
        <v>51</v>
      </c>
      <c r="D15" s="6">
        <v>15</v>
      </c>
      <c r="E15" s="6">
        <v>15</v>
      </c>
      <c r="F15" s="6">
        <v>1.5</v>
      </c>
      <c r="G15" s="7" t="s">
        <v>49</v>
      </c>
      <c r="H15" s="7" t="s">
        <v>20</v>
      </c>
      <c r="I15" s="7" t="s">
        <v>21</v>
      </c>
      <c r="J15" s="7" t="s">
        <v>32</v>
      </c>
      <c r="K15" s="6" t="s">
        <v>23</v>
      </c>
      <c r="L15" s="29">
        <v>4</v>
      </c>
      <c r="M15" s="6"/>
      <c r="N15" s="6"/>
      <c r="O15" s="6"/>
      <c r="P15" s="11" t="s">
        <v>52</v>
      </c>
    </row>
    <row r="16" ht="50" customHeight="1" spans="1:16">
      <c r="A16" s="6">
        <v>13</v>
      </c>
      <c r="B16" s="6" t="s">
        <v>44</v>
      </c>
      <c r="C16" s="7" t="s">
        <v>48</v>
      </c>
      <c r="D16" s="6">
        <v>37</v>
      </c>
      <c r="E16" s="6">
        <v>14</v>
      </c>
      <c r="F16" s="6">
        <v>3</v>
      </c>
      <c r="G16" s="7" t="s">
        <v>49</v>
      </c>
      <c r="H16" s="7" t="s">
        <v>20</v>
      </c>
      <c r="I16" s="7" t="s">
        <v>21</v>
      </c>
      <c r="J16" s="7" t="s">
        <v>29</v>
      </c>
      <c r="K16" s="6" t="s">
        <v>23</v>
      </c>
      <c r="L16" s="29">
        <v>2</v>
      </c>
      <c r="M16" s="6"/>
      <c r="N16" s="6"/>
      <c r="O16" s="6"/>
      <c r="P16" s="11" t="s">
        <v>50</v>
      </c>
    </row>
    <row r="17" ht="61" customHeight="1" spans="1:16">
      <c r="A17" s="6">
        <v>14</v>
      </c>
      <c r="B17" s="6" t="s">
        <v>44</v>
      </c>
      <c r="C17" s="7" t="s">
        <v>53</v>
      </c>
      <c r="D17" s="6">
        <v>40</v>
      </c>
      <c r="E17" s="6">
        <v>15</v>
      </c>
      <c r="F17" s="6">
        <v>4</v>
      </c>
      <c r="G17" s="7" t="s">
        <v>49</v>
      </c>
      <c r="H17" s="7" t="s">
        <v>20</v>
      </c>
      <c r="I17" s="7" t="s">
        <v>21</v>
      </c>
      <c r="J17" s="7" t="s">
        <v>29</v>
      </c>
      <c r="K17" s="6" t="s">
        <v>23</v>
      </c>
      <c r="L17" s="29">
        <v>2</v>
      </c>
      <c r="M17" s="6"/>
      <c r="N17" s="6"/>
      <c r="O17" s="6"/>
      <c r="P17" s="11" t="s">
        <v>54</v>
      </c>
    </row>
    <row r="18" ht="71" customHeight="1" spans="1:16">
      <c r="A18" s="6">
        <v>15</v>
      </c>
      <c r="B18" s="6" t="s">
        <v>44</v>
      </c>
      <c r="C18" s="7" t="s">
        <v>25</v>
      </c>
      <c r="D18" s="6">
        <v>50</v>
      </c>
      <c r="E18" s="6">
        <v>20</v>
      </c>
      <c r="F18" s="6">
        <v>7.5</v>
      </c>
      <c r="G18" s="7" t="s">
        <v>19</v>
      </c>
      <c r="H18" s="7" t="s">
        <v>20</v>
      </c>
      <c r="I18" s="7" t="s">
        <v>21</v>
      </c>
      <c r="J18" s="7" t="s">
        <v>55</v>
      </c>
      <c r="K18" s="6" t="s">
        <v>23</v>
      </c>
      <c r="L18" s="29">
        <v>4</v>
      </c>
      <c r="M18" s="6"/>
      <c r="N18" s="6"/>
      <c r="O18" s="6"/>
      <c r="P18" s="11" t="s">
        <v>56</v>
      </c>
    </row>
    <row r="19" ht="59" customHeight="1" spans="1:16">
      <c r="A19" s="6">
        <v>16</v>
      </c>
      <c r="B19" s="6" t="s">
        <v>44</v>
      </c>
      <c r="C19" s="7" t="s">
        <v>57</v>
      </c>
      <c r="D19" s="6">
        <v>60</v>
      </c>
      <c r="E19" s="6">
        <v>16</v>
      </c>
      <c r="F19" s="6">
        <v>4</v>
      </c>
      <c r="G19" s="7" t="s">
        <v>49</v>
      </c>
      <c r="H19" s="7" t="s">
        <v>20</v>
      </c>
      <c r="I19" s="7" t="s">
        <v>21</v>
      </c>
      <c r="J19" s="7" t="s">
        <v>29</v>
      </c>
      <c r="K19" s="6" t="s">
        <v>23</v>
      </c>
      <c r="L19" s="29">
        <v>2</v>
      </c>
      <c r="M19" s="6"/>
      <c r="N19" s="6"/>
      <c r="O19" s="6"/>
      <c r="P19" s="11" t="s">
        <v>58</v>
      </c>
    </row>
    <row r="20" ht="59" customHeight="1" spans="1:16">
      <c r="A20" s="6">
        <v>17</v>
      </c>
      <c r="B20" s="6" t="s">
        <v>44</v>
      </c>
      <c r="C20" s="7" t="s">
        <v>59</v>
      </c>
      <c r="D20" s="6">
        <v>6</v>
      </c>
      <c r="E20" s="6">
        <v>12</v>
      </c>
      <c r="F20" s="6">
        <v>0.55</v>
      </c>
      <c r="G20" s="7" t="s">
        <v>49</v>
      </c>
      <c r="H20" s="7" t="s">
        <v>20</v>
      </c>
      <c r="I20" s="7" t="s">
        <v>21</v>
      </c>
      <c r="J20" s="7" t="s">
        <v>60</v>
      </c>
      <c r="K20" s="6" t="s">
        <v>23</v>
      </c>
      <c r="L20" s="29">
        <v>2</v>
      </c>
      <c r="M20" s="6"/>
      <c r="N20" s="6"/>
      <c r="O20" s="6"/>
      <c r="P20" s="11" t="s">
        <v>58</v>
      </c>
    </row>
    <row r="21" ht="34" customHeight="1" spans="1:16">
      <c r="A21" s="6">
        <v>18</v>
      </c>
      <c r="B21" s="6" t="s">
        <v>44</v>
      </c>
      <c r="C21" s="11" t="s">
        <v>61</v>
      </c>
      <c r="D21" s="12">
        <v>30</v>
      </c>
      <c r="E21" s="12">
        <v>30</v>
      </c>
      <c r="F21" s="12">
        <v>5.5</v>
      </c>
      <c r="G21" s="11" t="s">
        <v>49</v>
      </c>
      <c r="H21" s="12"/>
      <c r="I21" s="12"/>
      <c r="J21" s="12"/>
      <c r="K21" s="6" t="s">
        <v>23</v>
      </c>
      <c r="L21" s="32">
        <v>10</v>
      </c>
      <c r="M21" s="12"/>
      <c r="N21" s="31"/>
      <c r="O21" s="4"/>
      <c r="P21" s="11" t="s">
        <v>62</v>
      </c>
    </row>
    <row r="22" ht="34" customHeight="1" spans="1:16">
      <c r="A22" s="12">
        <v>19</v>
      </c>
      <c r="B22" s="13" t="s">
        <v>44</v>
      </c>
      <c r="C22" s="14" t="s">
        <v>63</v>
      </c>
      <c r="D22" s="13">
        <v>8</v>
      </c>
      <c r="E22" s="13">
        <v>15</v>
      </c>
      <c r="F22" s="13">
        <v>1.5</v>
      </c>
      <c r="G22" s="14" t="s">
        <v>64</v>
      </c>
      <c r="H22" s="13"/>
      <c r="I22" s="13" t="s">
        <v>21</v>
      </c>
      <c r="J22" s="13"/>
      <c r="K22" s="13" t="s">
        <v>23</v>
      </c>
      <c r="L22" s="33">
        <v>1</v>
      </c>
      <c r="M22" s="13"/>
      <c r="N22" s="33"/>
      <c r="O22" s="13"/>
      <c r="P22" s="30" t="s">
        <v>65</v>
      </c>
    </row>
    <row r="23" ht="34" customHeight="1" spans="1:16">
      <c r="A23" s="8" t="s">
        <v>66</v>
      </c>
      <c r="B23" s="9"/>
      <c r="C23" s="9"/>
      <c r="D23" s="9"/>
      <c r="E23" s="9"/>
      <c r="F23" s="9"/>
      <c r="G23" s="10"/>
      <c r="H23" s="10"/>
      <c r="I23" s="10"/>
      <c r="J23" s="10"/>
      <c r="K23" s="4"/>
      <c r="L23" s="31"/>
      <c r="M23" s="4"/>
      <c r="N23" s="31">
        <f>SUM(N12:N21)</f>
        <v>0</v>
      </c>
      <c r="O23" s="4"/>
      <c r="P23" s="5"/>
    </row>
    <row r="24" ht="36" customHeight="1" spans="1:16">
      <c r="A24" s="15" t="s">
        <v>67</v>
      </c>
      <c r="B24" s="16"/>
      <c r="C24" s="16"/>
      <c r="D24" s="16"/>
      <c r="E24" s="16"/>
      <c r="F24" s="16"/>
      <c r="G24" s="17"/>
      <c r="H24" s="17"/>
      <c r="I24" s="17"/>
      <c r="J24" s="17"/>
      <c r="K24" s="4"/>
      <c r="L24" s="4"/>
      <c r="M24" s="4"/>
      <c r="N24" s="31">
        <f>N11+N23</f>
        <v>0</v>
      </c>
      <c r="O24" s="4"/>
      <c r="P24" s="5"/>
    </row>
    <row r="25" ht="29" customHeight="1" spans="1:16">
      <c r="A25" s="18" t="s">
        <v>68</v>
      </c>
      <c r="B25" s="18"/>
      <c r="C25" s="18"/>
      <c r="D25" s="18"/>
      <c r="E25" s="18"/>
      <c r="F25" s="18"/>
      <c r="G25" s="19"/>
      <c r="H25" s="19"/>
      <c r="I25" s="19"/>
      <c r="J25" s="19"/>
      <c r="K25" s="18"/>
      <c r="L25" s="18"/>
      <c r="M25" s="18"/>
      <c r="N25" s="18"/>
      <c r="O25" s="18"/>
      <c r="P25" s="18"/>
    </row>
    <row r="26" ht="30" customHeight="1" spans="1:16">
      <c r="A26" s="20" t="s">
        <v>69</v>
      </c>
      <c r="B26" s="20"/>
      <c r="C26" s="20"/>
      <c r="D26" s="20"/>
      <c r="E26" s="20"/>
      <c r="F26" s="20"/>
      <c r="G26" s="21"/>
      <c r="H26" s="21"/>
      <c r="I26" s="21"/>
      <c r="J26" s="21"/>
      <c r="K26" s="20"/>
      <c r="L26" s="20"/>
      <c r="M26" s="20"/>
      <c r="N26" s="20"/>
      <c r="O26" s="20"/>
      <c r="P26" s="20"/>
    </row>
    <row r="27" ht="68" customHeight="1" spans="1:16">
      <c r="A27" s="22" t="s">
        <v>70</v>
      </c>
      <c r="B27" s="22"/>
      <c r="C27" s="22"/>
      <c r="D27" s="22"/>
      <c r="E27" s="22"/>
      <c r="F27" s="22"/>
      <c r="G27" s="23"/>
      <c r="H27" s="23"/>
      <c r="I27" s="23"/>
      <c r="J27" s="23"/>
      <c r="K27" s="22"/>
      <c r="L27" s="22"/>
      <c r="M27" s="22"/>
      <c r="N27" s="22"/>
      <c r="O27" s="22"/>
      <c r="P27" s="22"/>
    </row>
    <row r="28" ht="25" customHeight="1" spans="1:16">
      <c r="A28" s="24" t="s">
        <v>71</v>
      </c>
      <c r="B28" s="24"/>
      <c r="C28" s="24"/>
      <c r="D28" s="24"/>
      <c r="E28" s="24"/>
      <c r="F28" s="24"/>
      <c r="G28" s="25"/>
      <c r="H28" s="25"/>
      <c r="I28" s="25"/>
      <c r="J28" s="25"/>
      <c r="K28" s="24"/>
      <c r="L28" s="24"/>
      <c r="M28" s="24"/>
      <c r="N28" s="24"/>
      <c r="O28" s="24"/>
      <c r="P28" s="24"/>
    </row>
    <row r="29" ht="25" customHeight="1" spans="1:16">
      <c r="A29" s="20" t="s">
        <v>72</v>
      </c>
      <c r="B29" s="20"/>
      <c r="C29" s="20"/>
      <c r="D29" s="20"/>
      <c r="E29" s="20"/>
      <c r="F29" s="20"/>
      <c r="G29" s="21"/>
      <c r="H29" s="21"/>
      <c r="I29" s="21"/>
      <c r="J29" s="21"/>
      <c r="K29" s="20"/>
      <c r="L29" s="20"/>
      <c r="M29" s="20"/>
      <c r="N29" s="20"/>
      <c r="O29" s="20"/>
      <c r="P29" s="20"/>
    </row>
    <row r="30" ht="30" customHeight="1" spans="1:16">
      <c r="A30" s="20" t="s">
        <v>73</v>
      </c>
      <c r="B30" s="20"/>
      <c r="C30" s="20"/>
      <c r="D30" s="20"/>
      <c r="E30" s="20"/>
      <c r="F30" s="20"/>
      <c r="G30" s="21"/>
      <c r="H30" s="21"/>
      <c r="I30" s="21"/>
      <c r="J30" s="21"/>
      <c r="K30" s="20"/>
      <c r="L30" s="20"/>
      <c r="M30" s="20"/>
      <c r="N30" s="20"/>
      <c r="O30" s="20"/>
      <c r="P30" s="20"/>
    </row>
    <row r="31" ht="33" customHeight="1" spans="1:16">
      <c r="A31" s="20" t="s">
        <v>74</v>
      </c>
      <c r="B31" s="20"/>
      <c r="C31" s="20"/>
      <c r="D31" s="20"/>
      <c r="E31" s="20"/>
      <c r="F31" s="20"/>
      <c r="G31" s="21"/>
      <c r="H31" s="21"/>
      <c r="I31" s="21"/>
      <c r="J31" s="21"/>
      <c r="K31" s="20"/>
      <c r="L31" s="20"/>
      <c r="M31" s="20"/>
      <c r="N31" s="20"/>
      <c r="O31" s="20"/>
      <c r="P31" s="20"/>
    </row>
    <row r="32" ht="66" customHeight="1" spans="1:16">
      <c r="A32" s="18"/>
      <c r="B32" s="26" t="s">
        <v>75</v>
      </c>
      <c r="C32" s="26"/>
      <c r="D32" s="26"/>
      <c r="E32" s="26"/>
      <c r="F32" s="26"/>
      <c r="G32" s="27"/>
      <c r="H32" s="27"/>
      <c r="I32" s="27"/>
      <c r="J32" s="27"/>
      <c r="K32" s="26"/>
      <c r="L32" s="26"/>
      <c r="M32" s="26"/>
      <c r="N32" s="26"/>
      <c r="O32" s="26"/>
      <c r="P32" s="26"/>
    </row>
    <row r="35" ht="59" customHeight="1" spans="1:16">
      <c r="A35" s="18"/>
      <c r="B35" s="26" t="s">
        <v>76</v>
      </c>
      <c r="C35" s="26"/>
      <c r="D35" s="26"/>
      <c r="E35" s="26"/>
      <c r="F35" s="26"/>
      <c r="G35" s="27"/>
      <c r="H35" s="27"/>
      <c r="I35" s="27"/>
      <c r="J35" s="27"/>
      <c r="K35" s="26"/>
      <c r="L35" s="26"/>
      <c r="M35" s="26"/>
      <c r="N35" s="26"/>
      <c r="O35" s="26"/>
      <c r="P35" s="26"/>
    </row>
  </sheetData>
  <mergeCells count="13">
    <mergeCell ref="A1:P1"/>
    <mergeCell ref="A11:G11"/>
    <mergeCell ref="A23:G23"/>
    <mergeCell ref="A24:G24"/>
    <mergeCell ref="A25:P25"/>
    <mergeCell ref="A26:P26"/>
    <mergeCell ref="A27:P27"/>
    <mergeCell ref="A28:P28"/>
    <mergeCell ref="A29:P29"/>
    <mergeCell ref="A30:P30"/>
    <mergeCell ref="A31:P31"/>
    <mergeCell ref="B32:P32"/>
    <mergeCell ref="B35:P35"/>
  </mergeCells>
  <pageMargins left="0.432638888888889" right="0.393055555555556" top="0.511805555555556" bottom="0.550694444444444" header="0.236111111111111" footer="0.196527777777778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胡金龙</cp:lastModifiedBy>
  <dcterms:created xsi:type="dcterms:W3CDTF">2025-09-04T01:07:00Z</dcterms:created>
  <dcterms:modified xsi:type="dcterms:W3CDTF">2025-09-16T08:31:23Z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0CD5E56D80484710BFA251286289784C_13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