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报价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<sst xmlns="http://schemas.openxmlformats.org/spreadsheetml/2006/main" count="44" uniqueCount="41">
  <si>
    <t>报价清单2025.9.4版</t>
  </si>
  <si>
    <t>项目名称：玉林 (福绵) 节能环保产业园南部污水处理厂及中水回用设施建设项目 (一期二标段5万吨/天）塔吊租赁及劳务服务</t>
  </si>
  <si>
    <t>一、</t>
  </si>
  <si>
    <t>塔吊备案登记号</t>
  </si>
  <si>
    <t>出厂编号</t>
  </si>
  <si>
    <t>品牌/型号</t>
  </si>
  <si>
    <t>制造厂家</t>
  </si>
  <si>
    <t>出厂日期</t>
  </si>
  <si>
    <t>塔高/臂
长 ( m )</t>
  </si>
  <si>
    <t>臂端吊重(t)</t>
  </si>
  <si>
    <t>最早能够
进入本工
地时间</t>
  </si>
  <si>
    <t>暂定租期
（月）
G</t>
  </si>
  <si>
    <t>月租金
(元/台)
A</t>
  </si>
  <si>
    <r>
      <rPr>
        <b/>
        <sz val="10"/>
        <rFont val="SimSun"/>
        <charset val="134"/>
      </rPr>
      <t>进出场费
及安拆费
(元/台,</t>
    </r>
    <r>
      <rPr>
        <b/>
        <sz val="10"/>
        <color rgb="FFFF0000"/>
        <rFont val="SimSun"/>
        <charset val="134"/>
      </rPr>
      <t>包干</t>
    </r>
    <r>
      <rPr>
        <b/>
        <sz val="10"/>
        <rFont val="SimSun"/>
        <charset val="134"/>
      </rPr>
      <t>)
B</t>
    </r>
  </si>
  <si>
    <t>机操人员人工费(司机)
元/人/月
C</t>
  </si>
  <si>
    <t>机操人员人工费(司索/指挥)
元/人/月
D</t>
  </si>
  <si>
    <r>
      <rPr>
        <b/>
        <sz val="10"/>
        <color rgb="FFFF0000"/>
        <rFont val="SimSun"/>
        <charset val="134"/>
      </rPr>
      <t xml:space="preserve">司机加班费
</t>
    </r>
    <r>
      <rPr>
        <b/>
        <sz val="10"/>
        <rFont val="SimSun"/>
        <charset val="134"/>
      </rPr>
      <t>元/人/小时
E</t>
    </r>
  </si>
  <si>
    <r>
      <rPr>
        <b/>
        <sz val="10"/>
        <color rgb="FFFF0000"/>
        <rFont val="SimSun"/>
        <charset val="134"/>
      </rPr>
      <t xml:space="preserve">司索/指挥加班费
</t>
    </r>
    <r>
      <rPr>
        <b/>
        <sz val="10"/>
        <rFont val="SimSun"/>
        <charset val="134"/>
      </rPr>
      <t>元/人/小时
F</t>
    </r>
  </si>
  <si>
    <t>合计
（A+C+D）*G+B</t>
  </si>
  <si>
    <r>
      <rPr>
        <sz val="9"/>
        <rFont val="SimSun"/>
        <charset val="134"/>
      </rPr>
      <t>其他</t>
    </r>
  </si>
  <si>
    <r>
      <rPr>
        <b/>
        <sz val="12"/>
        <color rgb="FF000000"/>
        <rFont val="宋体"/>
        <charset val="204"/>
      </rPr>
      <t>65m,预计安装</t>
    </r>
    <r>
      <rPr>
        <b/>
        <sz val="12"/>
        <color rgb="FFFF0000"/>
        <rFont val="宋体"/>
        <charset val="204"/>
      </rPr>
      <t>高度28米</t>
    </r>
    <r>
      <rPr>
        <b/>
        <sz val="12"/>
        <color rgb="FF000000"/>
        <rFont val="宋体"/>
        <charset val="204"/>
      </rPr>
      <t>，</t>
    </r>
    <r>
      <rPr>
        <b/>
        <sz val="12"/>
        <color rgb="FFFF0000"/>
        <rFont val="宋体"/>
        <charset val="204"/>
      </rPr>
      <t>1台</t>
    </r>
  </si>
  <si>
    <r>
      <rPr>
        <b/>
        <sz val="11"/>
        <color rgb="FF000000"/>
        <rFont val="宋体"/>
        <charset val="204"/>
      </rPr>
      <t>自通知之日起</t>
    </r>
    <r>
      <rPr>
        <b/>
        <u/>
        <sz val="11"/>
        <color rgb="FF000000"/>
        <rFont val="Arial"/>
        <charset val="204"/>
      </rPr>
      <t xml:space="preserve">     </t>
    </r>
    <r>
      <rPr>
        <b/>
        <sz val="11"/>
        <color rgb="FF000000"/>
        <rFont val="宋体"/>
        <charset val="204"/>
      </rPr>
      <t>个日历天内进场</t>
    </r>
  </si>
  <si>
    <r>
      <t>一、塔吊设备租赁要求：
1、单价包设备租赁费用、包设备检验检测合格、包设备安拆、包基础预埋(含地脚螺栓)、包维保、包起重辅助设备，使得设备满足本项目所在地政府主管部门的全部要求并可正常使用，仅不含机操人员费用。
2、塔吊设备须满足地方政府主管部门施工要求。
3、设备租赁期限不足一个月的，按实际天数计算，计算规则：综合单价（元/月/台）÷30天×实际租赁天数。
二、塔吊操作人员资格要求：
1、设备操作人员须持有住建部门核发的有效期内的特种作业操作证上岗；持有本项目所在当地政府住建相关管理部门认可的有效期内的可以操作本合同设备的特种作业相关证件（操作证须在有效期内及在相关政府网站能查询到）。
2、每台塔吊至少配置1名持证司机、</t>
    </r>
    <r>
      <rPr>
        <b/>
        <sz val="11"/>
        <color rgb="FFFF0000"/>
        <rFont val="宋体"/>
        <charset val="134"/>
        <scheme val="major"/>
      </rPr>
      <t>1名持证司索工/塔吊指挥员（另行提供本项目当地住建相关政府部门认可的司索工或者塔吊指挥员证件一份，该证件费用已经包含在本合同价格中，不再另行计费）</t>
    </r>
    <r>
      <rPr>
        <sz val="11"/>
        <rFont val="宋体"/>
        <charset val="134"/>
        <scheme val="major"/>
      </rPr>
      <t>，以满足项目所在地行政主管部门相关办理建筑起重机械使用登记。
3、人工费包含工人工资及证件费，服务不足一个月的，按实际天数计算，计算规则：综合单价（元/人/月）÷30天×实际服务天数。
5、</t>
    </r>
    <r>
      <rPr>
        <b/>
        <sz val="11"/>
        <rFont val="宋体"/>
        <charset val="134"/>
        <scheme val="major"/>
      </rPr>
      <t>司机及司索信号工（指挥）累计固定工作时长为 10 小时/人/天</t>
    </r>
    <r>
      <rPr>
        <sz val="11"/>
        <rFont val="宋体"/>
        <charset val="134"/>
        <scheme val="major"/>
      </rPr>
      <t xml:space="preserve">，超出固定工作时长，加班费按小时计费，不足1小时按1小时计算。
</t>
    </r>
  </si>
  <si>
    <r>
      <rPr>
        <b/>
        <sz val="12"/>
        <color rgb="FF000000"/>
        <rFont val="宋体"/>
        <charset val="204"/>
      </rPr>
      <t>65m,预计安装</t>
    </r>
    <r>
      <rPr>
        <b/>
        <sz val="12"/>
        <color rgb="FFFF0000"/>
        <rFont val="宋体"/>
        <charset val="204"/>
      </rPr>
      <t>高度20米</t>
    </r>
    <r>
      <rPr>
        <b/>
        <sz val="12"/>
        <color rgb="FF000000"/>
        <rFont val="宋体"/>
        <charset val="204"/>
      </rPr>
      <t>，</t>
    </r>
    <r>
      <rPr>
        <b/>
        <sz val="12"/>
        <color rgb="FFFF0000"/>
        <rFont val="宋体"/>
        <charset val="204"/>
      </rPr>
      <t>1台</t>
    </r>
  </si>
  <si>
    <r>
      <rPr>
        <b/>
        <sz val="14"/>
        <color rgb="FFFF0000"/>
        <rFont val="SimSun"/>
        <charset val="134"/>
      </rPr>
      <t>不含增值税的</t>
    </r>
    <r>
      <rPr>
        <b/>
        <sz val="14"/>
        <color rgb="FF000000"/>
        <rFont val="SimSun"/>
        <charset val="134"/>
      </rPr>
      <t>暂定总价</t>
    </r>
    <r>
      <rPr>
        <b/>
        <sz val="14"/>
        <rFont val="SimSun"/>
        <charset val="134"/>
      </rPr>
      <t>（1+2）</t>
    </r>
  </si>
  <si>
    <r>
      <rPr>
        <b/>
        <sz val="14"/>
        <color rgb="FF000000"/>
        <rFont val="SimSun"/>
        <charset val="134"/>
      </rPr>
      <t>增值税税金（税率</t>
    </r>
    <r>
      <rPr>
        <b/>
        <u/>
        <sz val="14"/>
        <color rgb="FFFF0000"/>
        <rFont val="SimSun"/>
        <charset val="134"/>
      </rPr>
      <t xml:space="preserve">     </t>
    </r>
    <r>
      <rPr>
        <b/>
        <sz val="14"/>
        <color rgb="FFFF0000"/>
        <rFont val="SimSun"/>
        <charset val="134"/>
      </rPr>
      <t>%）</t>
    </r>
  </si>
  <si>
    <t>暂定总价（3+4）</t>
  </si>
  <si>
    <t>二、</t>
  </si>
  <si>
    <r>
      <rPr>
        <b/>
        <sz val="12"/>
        <color rgb="FFFF0000"/>
        <rFont val="SimSun"/>
        <charset val="134"/>
      </rPr>
      <t>塔吊覆盖范围、安装高度以满足本项目当地政府住建相关部门要求和相关规范为准。无需设置附墙装置。</t>
    </r>
    <r>
      <rPr>
        <b/>
        <sz val="12"/>
        <color rgb="FF000000"/>
        <rFont val="SimSun"/>
        <charset val="134"/>
      </rPr>
      <t xml:space="preserve">
1#塔吊预计使用期为2025年11月10日至2026年8月10日，共计9个月。2#塔吊预计使用期为2025年11月10日至2026年9月20日，共计10个月，</t>
    </r>
  </si>
  <si>
    <t>/</t>
  </si>
  <si>
    <t>三、</t>
  </si>
  <si>
    <r>
      <rPr>
        <b/>
        <sz val="12"/>
        <color rgb="FF000000"/>
        <rFont val="SimSun"/>
        <charset val="134"/>
      </rPr>
      <t>塔吊保底起租期：</t>
    </r>
    <r>
      <rPr>
        <b/>
        <u/>
        <sz val="12"/>
        <color rgb="FFC00000"/>
        <rFont val="SimSun"/>
        <charset val="134"/>
      </rPr>
      <t xml:space="preserve">      </t>
    </r>
    <r>
      <rPr>
        <b/>
        <sz val="12"/>
        <color rgb="FFC00000"/>
        <rFont val="SimSun"/>
        <charset val="134"/>
      </rPr>
      <t>个自然月。</t>
    </r>
    <r>
      <rPr>
        <b/>
        <sz val="14"/>
        <color rgb="FFFF0000"/>
        <rFont val="SimSun"/>
        <charset val="134"/>
      </rPr>
      <t>【投标单位填写】</t>
    </r>
  </si>
  <si>
    <t>四、</t>
  </si>
  <si>
    <r>
      <rPr>
        <b/>
        <sz val="12"/>
        <color rgb="FF000000"/>
        <rFont val="SimSun"/>
        <charset val="134"/>
      </rPr>
      <t>付款方式：每月支付上月租金及人工费。如设备租赁期跨年度（春节），则</t>
    </r>
    <r>
      <rPr>
        <b/>
        <u/>
        <sz val="14"/>
        <color rgb="FFC00000"/>
        <rFont val="SimSun"/>
        <charset val="134"/>
      </rPr>
      <t xml:space="preserve"> 免除 </t>
    </r>
    <r>
      <rPr>
        <b/>
        <sz val="12"/>
        <color rgb="FF000000"/>
        <rFont val="SimSun"/>
        <charset val="134"/>
      </rPr>
      <t>一个自然月的租赁费，人工费</t>
    </r>
    <r>
      <rPr>
        <b/>
        <u/>
        <sz val="14"/>
        <color rgb="FFC00000"/>
        <rFont val="Wingdings"/>
        <charset val="134"/>
      </rPr>
      <t>¨</t>
    </r>
    <r>
      <rPr>
        <b/>
        <u/>
        <sz val="14"/>
        <color rgb="FFC00000"/>
        <rFont val="SimSun"/>
        <charset val="134"/>
      </rPr>
      <t>免除一个自然月/</t>
    </r>
    <r>
      <rPr>
        <b/>
        <u/>
        <sz val="14"/>
        <color rgb="FFC00000"/>
        <rFont val="Wingdings"/>
        <charset val="134"/>
      </rPr>
      <t>¨</t>
    </r>
    <r>
      <rPr>
        <b/>
        <u/>
        <sz val="14"/>
        <color rgb="FFC00000"/>
        <rFont val="SimSun"/>
        <charset val="134"/>
      </rPr>
      <t>按实计算</t>
    </r>
    <r>
      <rPr>
        <b/>
        <sz val="12"/>
        <rFont val="SimSun"/>
        <charset val="134"/>
      </rPr>
      <t>。</t>
    </r>
    <r>
      <rPr>
        <b/>
        <sz val="14"/>
        <color rgb="FFFF0000"/>
        <rFont val="SimSun"/>
        <charset val="134"/>
      </rPr>
      <t>【投标单位在对应选项内打“</t>
    </r>
    <r>
      <rPr>
        <b/>
        <sz val="14"/>
        <color rgb="FFFF0000"/>
        <rFont val="Wingdings"/>
        <charset val="134"/>
      </rPr>
      <t>þ</t>
    </r>
    <r>
      <rPr>
        <b/>
        <sz val="14"/>
        <color rgb="FFFF0000"/>
        <rFont val="SimSun"/>
        <charset val="134"/>
      </rPr>
      <t>”】</t>
    </r>
  </si>
  <si>
    <t>五、</t>
  </si>
  <si>
    <t>甲方在本项目提供饭堂及宿舍，乙方人员的生活电费、餐费由乙方承担且已含于合同单价（人工费）中，不另行单列计费。</t>
  </si>
  <si>
    <r>
      <rPr>
        <b/>
        <sz val="12"/>
        <rFont val="宋体"/>
        <charset val="134"/>
        <scheme val="major"/>
      </rPr>
      <t>说明：
1、塔吊租金含操作人员资质、预埋、制作及修改拉杆、顶节、检测费、税金（增值税除外）等相关费用。
2、租期不足一个月的（停工一个月或以上的除外），按实际租赁天数计算：合同单价（元/月/台）÷30天×实际租赁天数-乙方应承担的违约金（如有）。
3、以上报价为全费用固定综合单价，仅不含增值税。乙方开具增值税专用发票，税率按国家政策执行，税金随之调整。
4、设备的场内二次转运费含相关的安装、拆卸、维保、检验检测、备案、税金（增值税除外）等相关的全部费用。
5、以上报价含设备月租费及进出场费用含塔吊设备本身的摊销费及折旧、设备安装拆除费及安拆配合费(包括但不限于人工、设备租赁、垫路等所有搭拆须发生的费用)、设备基础的埋入式支腿及加强节(埋入部分不得回收，裸露部分投标人应自行清除)及有关人工、材料、配件、机械费、税金（增值税除外）等与其有关的所有费用；塔吊为施工配备的相关配件(包括但不限于塔吊本身的钢丝绳、吊钩、吊钩下铁扁担)；塔吊司机和机械修理员的工资、加班费；塔吊的大小修理费；投标单位的管理费、利润、工人及机械设备的第三者责任险和意外伤害险保险费、竣工清理。
6、本报价有效期：</t>
    </r>
    <r>
      <rPr>
        <b/>
        <sz val="12"/>
        <color rgb="FFFF0000"/>
        <rFont val="宋体"/>
        <charset val="134"/>
        <scheme val="major"/>
      </rPr>
      <t>自报价之日起</t>
    </r>
    <r>
      <rPr>
        <b/>
        <u/>
        <sz val="12"/>
        <color rgb="FFFF0000"/>
        <rFont val="宋体"/>
        <charset val="134"/>
        <scheme val="major"/>
      </rPr>
      <t xml:space="preserve"> 90 </t>
    </r>
    <r>
      <rPr>
        <b/>
        <sz val="12"/>
        <color rgb="FFFF0000"/>
        <rFont val="宋体"/>
        <charset val="134"/>
        <scheme val="major"/>
      </rPr>
      <t>个日历天内有效。</t>
    </r>
  </si>
  <si>
    <t>投标单位（盖章）：</t>
  </si>
  <si>
    <t>报价联系人：</t>
  </si>
  <si>
    <t>联系电话：</t>
  </si>
  <si>
    <r>
      <rPr>
        <b/>
        <sz val="12"/>
        <rFont val="SimSun"/>
        <charset val="134"/>
      </rPr>
      <t>报价日期：</t>
    </r>
    <r>
      <rPr>
        <b/>
        <sz val="12"/>
        <rFont val="Calibri"/>
        <charset val="134"/>
      </rPr>
      <t xml:space="preserve">2025 </t>
    </r>
    <r>
      <rPr>
        <b/>
        <sz val="12"/>
        <rFont val="SimSun"/>
        <charset val="134"/>
      </rPr>
      <t>年   月   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</si>
</sst>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Red]0"/>
    <numFmt numFmtId="177" formatCode="\ \ @"/>
    <numFmt numFmtId="178" formatCode="0_ "/>
  </numFmts>
  <fonts count="55">
    <font>
      <sz val="11"/>
      <color rgb="FF000000"/>
      <name val="Arial"/>
      <charset val="204"/>
    </font>
    <font>
      <sz val="12"/>
      <color rgb="FF000000"/>
      <name val="Arial"/>
      <charset val="204"/>
    </font>
    <font>
      <b/>
      <sz val="18"/>
      <color rgb="FF000000"/>
      <name val="宋体"/>
      <charset val="204"/>
    </font>
    <font>
      <b/>
      <sz val="18"/>
      <color rgb="FF000000"/>
      <name val="Arial"/>
      <charset val="204"/>
    </font>
    <font>
      <sz val="11"/>
      <color rgb="FF000000"/>
      <name val="宋体"/>
      <charset val="204"/>
    </font>
    <font>
      <sz val="9"/>
      <color rgb="FF000000"/>
      <name val="SimSun"/>
      <charset val="134"/>
    </font>
    <font>
      <b/>
      <sz val="10"/>
      <name val="SimSun"/>
      <charset val="134"/>
    </font>
    <font>
      <b/>
      <sz val="12"/>
      <color rgb="FF000000"/>
      <name val="宋体"/>
      <charset val="204"/>
    </font>
    <font>
      <b/>
      <sz val="14"/>
      <color rgb="FFFF0000"/>
      <name val="SimSun"/>
      <charset val="134"/>
    </font>
    <font>
      <b/>
      <sz val="14"/>
      <color rgb="FF000000"/>
      <name val="SimSun"/>
      <charset val="134"/>
    </font>
    <font>
      <b/>
      <sz val="9"/>
      <name val="SimSun"/>
      <charset val="134"/>
    </font>
    <font>
      <b/>
      <sz val="12"/>
      <color rgb="FFFF0000"/>
      <name val="SimSun"/>
      <charset val="134"/>
    </font>
    <font>
      <b/>
      <sz val="12"/>
      <color rgb="FF000000"/>
      <name val="SimSun"/>
      <charset val="134"/>
    </font>
    <font>
      <b/>
      <sz val="12"/>
      <name val="宋体"/>
      <charset val="134"/>
      <scheme val="major"/>
    </font>
    <font>
      <b/>
      <sz val="10"/>
      <color rgb="FFFF0000"/>
      <name val="SimSun"/>
      <charset val="134"/>
    </font>
    <font>
      <b/>
      <sz val="11"/>
      <color rgb="FF000000"/>
      <name val="宋体"/>
      <charset val="204"/>
    </font>
    <font>
      <b/>
      <sz val="12"/>
      <color rgb="FF000000"/>
      <name val="Arial"/>
      <charset val="204"/>
    </font>
    <font>
      <b/>
      <sz val="12"/>
      <name val="SimSun"/>
      <charset val="134"/>
    </font>
    <font>
      <b/>
      <sz val="10"/>
      <color rgb="FF000000"/>
      <name val="SimSun"/>
      <charset val="134"/>
    </font>
    <font>
      <sz val="11"/>
      <name val="宋体"/>
      <charset val="134"/>
      <scheme val="maj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name val="Calibri"/>
      <charset val="134"/>
    </font>
    <font>
      <b/>
      <sz val="14"/>
      <name val="SimSun"/>
      <charset val="134"/>
    </font>
    <font>
      <b/>
      <u/>
      <sz val="14"/>
      <color rgb="FFFF0000"/>
      <name val="SimSun"/>
      <charset val="134"/>
    </font>
    <font>
      <b/>
      <sz val="12"/>
      <color rgb="FFFF0000"/>
      <name val="宋体"/>
      <charset val="134"/>
      <scheme val="major"/>
    </font>
    <font>
      <b/>
      <u/>
      <sz val="12"/>
      <color rgb="FFFF0000"/>
      <name val="宋体"/>
      <charset val="134"/>
      <scheme val="major"/>
    </font>
    <font>
      <b/>
      <sz val="11"/>
      <color rgb="FFFF0000"/>
      <name val="宋体"/>
      <charset val="134"/>
      <scheme val="major"/>
    </font>
    <font>
      <b/>
      <sz val="11"/>
      <name val="宋体"/>
      <charset val="134"/>
      <scheme val="major"/>
    </font>
    <font>
      <sz val="9"/>
      <name val="SimSun"/>
      <charset val="134"/>
    </font>
    <font>
      <b/>
      <u/>
      <sz val="14"/>
      <color rgb="FFC00000"/>
      <name val="SimSun"/>
      <charset val="134"/>
    </font>
    <font>
      <b/>
      <u/>
      <sz val="14"/>
      <color rgb="FFC00000"/>
      <name val="Wingdings"/>
      <charset val="134"/>
    </font>
    <font>
      <b/>
      <sz val="14"/>
      <color rgb="FFFF0000"/>
      <name val="Wingdings"/>
      <charset val="134"/>
    </font>
    <font>
      <b/>
      <u/>
      <sz val="12"/>
      <color rgb="FFC00000"/>
      <name val="SimSun"/>
      <charset val="134"/>
    </font>
    <font>
      <b/>
      <sz val="12"/>
      <color rgb="FFC00000"/>
      <name val="SimSun"/>
      <charset val="134"/>
    </font>
    <font>
      <b/>
      <sz val="12"/>
      <color rgb="FFFF0000"/>
      <name val="宋体"/>
      <charset val="204"/>
    </font>
    <font>
      <b/>
      <u/>
      <sz val="11"/>
      <color rgb="FF000000"/>
      <name val="Arial"/>
      <charset val="20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2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7"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8" fillId="0" borderId="0" applyNumberFormat="0" applyFill="0" applyBorder="0" applyAlignment="0" applyProtection="0">
      <alignment vertical="center"/>
    </xf>
    <xf numFmtId="0" fontId="29" fillId="4" borderId="10" applyNumberFormat="0" applyAlignment="0" applyProtection="0">
      <alignment vertical="center"/>
    </xf>
    <xf numFmtId="0" fontId="30" fillId="5" borderId="11" applyNumberFormat="0" applyAlignment="0" applyProtection="0">
      <alignment vertical="center"/>
    </xf>
    <xf numFmtId="0" fontId="31" fillId="5" borderId="10" applyNumberFormat="0" applyAlignment="0" applyProtection="0">
      <alignment vertical="center"/>
    </xf>
    <xf numFmtId="0" fontId="32" fillId="6" borderId="12" applyNumberFormat="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cellStyleXfs>
  <cellXfs count="43">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Alignment="1">
      <alignment horizontal="left" wrapText="1"/>
    </xf>
    <xf numFmtId="0" fontId="4" fillId="0" borderId="0" xfId="0" applyFont="1" applyFill="1" applyBorder="1" applyAlignment="1">
      <alignment horizontal="left"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1" xfId="0" applyNumberFormat="1" applyFill="1" applyBorder="1" applyAlignment="1">
      <alignment horizontal="left" vertical="top" wrapText="1"/>
    </xf>
    <xf numFmtId="0" fontId="4" fillId="0" borderId="1" xfId="0" applyNumberFormat="1" applyFont="1" applyFill="1" applyBorder="1" applyAlignment="1">
      <alignment horizontal="left" vertical="top" wrapText="1"/>
    </xf>
    <xf numFmtId="0" fontId="7"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wrapText="1"/>
    </xf>
    <xf numFmtId="0" fontId="11" fillId="2" borderId="2" xfId="0" applyNumberFormat="1" applyFont="1" applyFill="1" applyBorder="1" applyAlignment="1">
      <alignment horizontal="left" vertical="center" wrapText="1"/>
    </xf>
    <xf numFmtId="0" fontId="12" fillId="2" borderId="3" xfId="0" applyNumberFormat="1" applyFont="1" applyFill="1" applyBorder="1" applyAlignment="1">
      <alignment horizontal="left" vertical="center" wrapText="1"/>
    </xf>
    <xf numFmtId="0" fontId="10" fillId="0" borderId="1" xfId="0" applyNumberFormat="1" applyFont="1" applyFill="1" applyBorder="1" applyAlignment="1">
      <alignment horizontal="center" vertical="center" wrapText="1"/>
    </xf>
    <xf numFmtId="0" fontId="12" fillId="0" borderId="2" xfId="0" applyNumberFormat="1" applyFont="1" applyFill="1" applyBorder="1" applyAlignment="1">
      <alignment horizontal="left" vertical="center" wrapText="1"/>
    </xf>
    <xf numFmtId="0" fontId="12" fillId="0" borderId="3" xfId="0" applyNumberFormat="1" applyFont="1" applyFill="1" applyBorder="1" applyAlignment="1">
      <alignment horizontal="left" vertical="center" wrapText="1"/>
    </xf>
    <xf numFmtId="0" fontId="9" fillId="0" borderId="2"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13" fillId="0" borderId="1" xfId="0" applyNumberFormat="1" applyFont="1" applyFill="1" applyBorder="1" applyAlignment="1">
      <alignment horizontal="left" vertical="top" wrapText="1"/>
    </xf>
    <xf numFmtId="0" fontId="12" fillId="0" borderId="1" xfId="0" applyNumberFormat="1" applyFont="1" applyFill="1" applyBorder="1" applyAlignment="1">
      <alignment horizontal="left" vertical="top" wrapText="1"/>
    </xf>
    <xf numFmtId="0" fontId="14" fillId="0" borderId="1"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5" fillId="0" borderId="1" xfId="0" applyNumberFormat="1" applyFont="1" applyFill="1" applyBorder="1" applyAlignment="1">
      <alignment horizontal="left" vertical="center" wrapText="1"/>
    </xf>
    <xf numFmtId="176" fontId="7" fillId="0" borderId="1"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top" wrapText="1"/>
    </xf>
    <xf numFmtId="176" fontId="16" fillId="0" borderId="2" xfId="0" applyNumberFormat="1" applyFont="1" applyFill="1" applyBorder="1" applyAlignment="1">
      <alignment horizontal="center" vertical="top" wrapText="1"/>
    </xf>
    <xf numFmtId="177" fontId="6" fillId="0" borderId="0" xfId="0" applyNumberFormat="1" applyFont="1" applyFill="1" applyAlignment="1">
      <alignment vertical="center"/>
    </xf>
    <xf numFmtId="0" fontId="1" fillId="0" borderId="0" xfId="0" applyFont="1" applyFill="1" applyAlignment="1">
      <alignment horizontal="left" vertical="top" wrapText="1"/>
    </xf>
    <xf numFmtId="177" fontId="17" fillId="0" borderId="0" xfId="0" applyNumberFormat="1" applyFont="1" applyFill="1" applyAlignment="1">
      <alignment horizontal="left" vertical="center"/>
    </xf>
    <xf numFmtId="0" fontId="18"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0" fontId="19" fillId="0" borderId="4" xfId="0" applyNumberFormat="1" applyFont="1" applyFill="1" applyBorder="1" applyAlignment="1">
      <alignment horizontal="left" vertical="center" wrapText="1"/>
    </xf>
    <xf numFmtId="0" fontId="19" fillId="0" borderId="5" xfId="0" applyNumberFormat="1" applyFont="1" applyFill="1" applyBorder="1" applyAlignment="1">
      <alignment horizontal="left" vertical="center" wrapText="1"/>
    </xf>
    <xf numFmtId="178" fontId="13" fillId="0" borderId="1" xfId="0" applyNumberFormat="1" applyFont="1" applyFill="1" applyBorder="1" applyAlignment="1">
      <alignment horizontal="center" vertical="center" wrapText="1"/>
    </xf>
    <xf numFmtId="0" fontId="12" fillId="2" borderId="6" xfId="0" applyNumberFormat="1" applyFont="1" applyFill="1" applyBorder="1" applyAlignment="1">
      <alignment horizontal="left" vertical="center" wrapText="1"/>
    </xf>
    <xf numFmtId="0" fontId="0" fillId="0" borderId="1" xfId="0" applyNumberFormat="1" applyFont="1" applyFill="1" applyBorder="1" applyAlignment="1">
      <alignment horizontal="center" vertical="center" wrapText="1"/>
    </xf>
    <xf numFmtId="0" fontId="12" fillId="0" borderId="6" xfId="0" applyNumberFormat="1" applyFont="1" applyFill="1" applyBorder="1" applyAlignment="1">
      <alignment horizontal="left" vertical="center" wrapText="1"/>
    </xf>
    <xf numFmtId="0" fontId="9" fillId="0" borderId="6" xfId="0" applyNumberFormat="1"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023EEA"/>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7"/>
  <sheetViews>
    <sheetView tabSelected="1" zoomScale="80" zoomScaleNormal="80" topLeftCell="A6" workbookViewId="0">
      <selection activeCell="Q5" sqref="Q5"/>
    </sheetView>
  </sheetViews>
  <sheetFormatPr defaultColWidth="9" defaultRowHeight="14.25"/>
  <cols>
    <col min="1" max="1" width="6.625" customWidth="1"/>
    <col min="2" max="4" width="12.625" customWidth="1"/>
    <col min="5" max="5" width="10.75" customWidth="1"/>
    <col min="6" max="6" width="9" customWidth="1"/>
    <col min="7" max="7" width="18.375" customWidth="1"/>
    <col min="8" max="8" width="8.9" customWidth="1"/>
    <col min="9" max="9" width="16.375" customWidth="1"/>
    <col min="10" max="10" width="8.6" customWidth="1"/>
    <col min="11" max="11" width="10.75" customWidth="1"/>
    <col min="12" max="12" width="13" customWidth="1"/>
    <col min="13" max="15" width="10.75" customWidth="1"/>
    <col min="16" max="16" width="11.5" customWidth="1"/>
    <col min="17" max="17" width="14.3" customWidth="1"/>
    <col min="18" max="18" width="50.75" customWidth="1"/>
  </cols>
  <sheetData>
    <row r="1" ht="37" customHeight="1" spans="1:18">
      <c r="A1" s="2" t="s">
        <v>0</v>
      </c>
      <c r="B1" s="3"/>
      <c r="C1" s="3"/>
      <c r="D1" s="3"/>
      <c r="E1" s="3"/>
      <c r="F1" s="3"/>
      <c r="G1" s="3"/>
      <c r="H1" s="3"/>
      <c r="I1" s="3"/>
      <c r="J1" s="3"/>
      <c r="K1" s="3"/>
      <c r="L1" s="3"/>
      <c r="M1" s="3"/>
      <c r="N1" s="3"/>
      <c r="O1" s="3"/>
      <c r="P1" s="3"/>
      <c r="Q1" s="3"/>
      <c r="R1" s="3"/>
    </row>
    <row r="2" ht="23" customHeight="1" spans="1:18">
      <c r="A2" s="4" t="s">
        <v>1</v>
      </c>
      <c r="B2" s="5"/>
      <c r="C2" s="4"/>
      <c r="D2" s="4"/>
      <c r="E2" s="5"/>
      <c r="F2" s="5"/>
      <c r="G2" s="5"/>
      <c r="H2" s="5"/>
      <c r="I2" s="5"/>
      <c r="J2" s="5"/>
      <c r="K2" s="5"/>
      <c r="L2" s="5"/>
      <c r="M2" s="5"/>
      <c r="N2" s="5"/>
      <c r="O2" s="5"/>
      <c r="P2" s="5"/>
      <c r="Q2" s="5"/>
      <c r="R2" s="5"/>
    </row>
    <row r="3" ht="63" customHeight="1" spans="1:18">
      <c r="A3" s="6" t="s">
        <v>2</v>
      </c>
      <c r="B3" s="7" t="s">
        <v>3</v>
      </c>
      <c r="C3" s="7" t="s">
        <v>4</v>
      </c>
      <c r="D3" s="7" t="s">
        <v>5</v>
      </c>
      <c r="E3" s="7" t="s">
        <v>6</v>
      </c>
      <c r="F3" s="7" t="s">
        <v>7</v>
      </c>
      <c r="G3" s="7" t="s">
        <v>8</v>
      </c>
      <c r="H3" s="7" t="s">
        <v>9</v>
      </c>
      <c r="I3" s="7" t="s">
        <v>10</v>
      </c>
      <c r="J3" s="7" t="s">
        <v>11</v>
      </c>
      <c r="K3" s="7" t="s">
        <v>12</v>
      </c>
      <c r="L3" s="7" t="s">
        <v>13</v>
      </c>
      <c r="M3" s="7" t="s">
        <v>14</v>
      </c>
      <c r="N3" s="7" t="s">
        <v>15</v>
      </c>
      <c r="O3" s="25" t="s">
        <v>16</v>
      </c>
      <c r="P3" s="26" t="s">
        <v>17</v>
      </c>
      <c r="Q3" s="34" t="s">
        <v>18</v>
      </c>
      <c r="R3" s="6" t="s">
        <v>19</v>
      </c>
    </row>
    <row r="4" ht="57" customHeight="1" spans="1:18">
      <c r="A4" s="6">
        <v>1</v>
      </c>
      <c r="B4" s="6"/>
      <c r="C4" s="8"/>
      <c r="D4" s="8"/>
      <c r="E4" s="9"/>
      <c r="F4" s="8"/>
      <c r="G4" s="10" t="s">
        <v>20</v>
      </c>
      <c r="H4" s="10">
        <v>1.5</v>
      </c>
      <c r="I4" s="27" t="s">
        <v>21</v>
      </c>
      <c r="J4" s="28">
        <v>9</v>
      </c>
      <c r="K4" s="29"/>
      <c r="L4" s="29"/>
      <c r="M4" s="29"/>
      <c r="N4" s="29"/>
      <c r="O4" s="29"/>
      <c r="P4" s="30"/>
      <c r="Q4" s="35">
        <f>(K4+M4+N4)*J4+L4</f>
        <v>0</v>
      </c>
      <c r="R4" s="36" t="s">
        <v>22</v>
      </c>
    </row>
    <row r="5" ht="57" customHeight="1" spans="1:18">
      <c r="A5" s="6">
        <v>2</v>
      </c>
      <c r="B5" s="6"/>
      <c r="C5" s="8"/>
      <c r="D5" s="8"/>
      <c r="E5" s="9"/>
      <c r="F5" s="8"/>
      <c r="G5" s="10" t="s">
        <v>23</v>
      </c>
      <c r="H5" s="10">
        <v>1.5</v>
      </c>
      <c r="I5" s="27" t="s">
        <v>21</v>
      </c>
      <c r="J5" s="28">
        <v>10</v>
      </c>
      <c r="K5" s="29"/>
      <c r="L5" s="29"/>
      <c r="M5" s="29"/>
      <c r="N5" s="29"/>
      <c r="O5" s="29"/>
      <c r="P5" s="30"/>
      <c r="Q5" s="35">
        <f>(K5+M5+N5)*J5+L5</f>
        <v>0</v>
      </c>
      <c r="R5" s="37"/>
    </row>
    <row r="6" customFormat="1" ht="40" customHeight="1" spans="1:18">
      <c r="A6" s="6">
        <v>3</v>
      </c>
      <c r="B6" s="11" t="s">
        <v>24</v>
      </c>
      <c r="C6" s="12"/>
      <c r="D6" s="12"/>
      <c r="E6" s="12"/>
      <c r="F6" s="12"/>
      <c r="G6" s="12"/>
      <c r="H6" s="12"/>
      <c r="I6" s="12"/>
      <c r="J6" s="12"/>
      <c r="K6" s="12"/>
      <c r="L6" s="12"/>
      <c r="M6" s="12"/>
      <c r="N6" s="12"/>
      <c r="O6" s="12"/>
      <c r="P6" s="12"/>
      <c r="Q6" s="38">
        <f>SUM(Q4:Q5)</f>
        <v>0</v>
      </c>
      <c r="R6" s="37"/>
    </row>
    <row r="7" customFormat="1" ht="40" customHeight="1" spans="1:18">
      <c r="A7" s="6">
        <v>4</v>
      </c>
      <c r="B7" s="13" t="s">
        <v>25</v>
      </c>
      <c r="C7" s="14"/>
      <c r="D7" s="14"/>
      <c r="E7" s="14"/>
      <c r="F7" s="14"/>
      <c r="G7" s="14"/>
      <c r="H7" s="14"/>
      <c r="I7" s="14"/>
      <c r="J7" s="14"/>
      <c r="K7" s="14"/>
      <c r="L7" s="14"/>
      <c r="M7" s="14"/>
      <c r="N7" s="14"/>
      <c r="O7" s="14"/>
      <c r="P7" s="14"/>
      <c r="Q7" s="38"/>
      <c r="R7" s="37"/>
    </row>
    <row r="8" customFormat="1" ht="40" customHeight="1" spans="1:18">
      <c r="A8" s="6">
        <v>5</v>
      </c>
      <c r="B8" s="13" t="s">
        <v>26</v>
      </c>
      <c r="C8" s="14"/>
      <c r="D8" s="14"/>
      <c r="E8" s="14"/>
      <c r="F8" s="14"/>
      <c r="G8" s="14"/>
      <c r="H8" s="14"/>
      <c r="I8" s="14"/>
      <c r="J8" s="14"/>
      <c r="K8" s="14"/>
      <c r="L8" s="14"/>
      <c r="M8" s="14"/>
      <c r="N8" s="14"/>
      <c r="O8" s="14"/>
      <c r="P8" s="14"/>
      <c r="Q8" s="38"/>
      <c r="R8" s="37"/>
    </row>
    <row r="9" customFormat="1" ht="48" customHeight="1" spans="1:18">
      <c r="A9" s="15" t="s">
        <v>27</v>
      </c>
      <c r="B9" s="16" t="s">
        <v>28</v>
      </c>
      <c r="C9" s="17"/>
      <c r="D9" s="17"/>
      <c r="E9" s="17"/>
      <c r="F9" s="17"/>
      <c r="G9" s="17"/>
      <c r="H9" s="17"/>
      <c r="I9" s="17"/>
      <c r="J9" s="17"/>
      <c r="K9" s="17"/>
      <c r="L9" s="17"/>
      <c r="M9" s="17"/>
      <c r="N9" s="17"/>
      <c r="O9" s="17"/>
      <c r="P9" s="17"/>
      <c r="Q9" s="39"/>
      <c r="R9" s="40" t="s">
        <v>29</v>
      </c>
    </row>
    <row r="10" customFormat="1" ht="54" customHeight="1" spans="1:18">
      <c r="A10" s="18" t="s">
        <v>30</v>
      </c>
      <c r="B10" s="19" t="s">
        <v>31</v>
      </c>
      <c r="C10" s="20"/>
      <c r="D10" s="20"/>
      <c r="E10" s="20"/>
      <c r="F10" s="20"/>
      <c r="G10" s="20"/>
      <c r="H10" s="20"/>
      <c r="I10" s="20"/>
      <c r="J10" s="20"/>
      <c r="K10" s="20"/>
      <c r="L10" s="20"/>
      <c r="M10" s="20"/>
      <c r="N10" s="20"/>
      <c r="O10" s="20"/>
      <c r="P10" s="20"/>
      <c r="Q10" s="41"/>
      <c r="R10" s="40" t="s">
        <v>29</v>
      </c>
    </row>
    <row r="11" customFormat="1" ht="59" customHeight="1" spans="1:18">
      <c r="A11" s="18" t="s">
        <v>32</v>
      </c>
      <c r="B11" s="19" t="s">
        <v>33</v>
      </c>
      <c r="C11" s="20"/>
      <c r="D11" s="20"/>
      <c r="E11" s="20"/>
      <c r="F11" s="20"/>
      <c r="G11" s="20"/>
      <c r="H11" s="20"/>
      <c r="I11" s="20"/>
      <c r="J11" s="20"/>
      <c r="K11" s="20"/>
      <c r="L11" s="20"/>
      <c r="M11" s="20"/>
      <c r="N11" s="20"/>
      <c r="O11" s="20"/>
      <c r="P11" s="20"/>
      <c r="Q11" s="41"/>
      <c r="R11" s="40" t="s">
        <v>29</v>
      </c>
    </row>
    <row r="12" customFormat="1" ht="45" customHeight="1" spans="1:18">
      <c r="A12" s="18" t="s">
        <v>34</v>
      </c>
      <c r="B12" s="21" t="s">
        <v>35</v>
      </c>
      <c r="C12" s="22"/>
      <c r="D12" s="22"/>
      <c r="E12" s="22"/>
      <c r="F12" s="22"/>
      <c r="G12" s="22"/>
      <c r="H12" s="22"/>
      <c r="I12" s="22"/>
      <c r="J12" s="22"/>
      <c r="K12" s="22"/>
      <c r="L12" s="22"/>
      <c r="M12" s="22"/>
      <c r="N12" s="22"/>
      <c r="O12" s="22"/>
      <c r="P12" s="22"/>
      <c r="Q12" s="42"/>
      <c r="R12" s="40"/>
    </row>
    <row r="13" ht="153" customHeight="1" spans="1:18">
      <c r="A13" s="23" t="s">
        <v>36</v>
      </c>
      <c r="B13" s="23"/>
      <c r="C13" s="24"/>
      <c r="D13" s="24"/>
      <c r="E13" s="24"/>
      <c r="F13" s="24"/>
      <c r="G13" s="24"/>
      <c r="H13" s="24"/>
      <c r="I13" s="24"/>
      <c r="J13" s="24"/>
      <c r="K13" s="24"/>
      <c r="L13" s="24"/>
      <c r="M13" s="24"/>
      <c r="N13" s="24"/>
      <c r="O13" s="24"/>
      <c r="P13" s="24"/>
      <c r="Q13" s="24"/>
      <c r="R13" s="24"/>
    </row>
    <row r="14" s="1" customFormat="1" ht="24" customHeight="1" spans="9:18">
      <c r="I14" s="31"/>
      <c r="J14" s="31"/>
      <c r="K14" s="31"/>
      <c r="M14" s="32"/>
      <c r="N14" s="33" t="s">
        <v>37</v>
      </c>
      <c r="O14" s="33"/>
      <c r="P14" s="33"/>
      <c r="Q14" s="33"/>
      <c r="R14" s="33"/>
    </row>
    <row r="15" s="1" customFormat="1" ht="24" customHeight="1" spans="9:18">
      <c r="I15" s="31"/>
      <c r="J15" s="31"/>
      <c r="K15" s="31"/>
      <c r="M15" s="32"/>
      <c r="N15" s="33" t="s">
        <v>38</v>
      </c>
      <c r="O15" s="33"/>
      <c r="P15" s="33"/>
      <c r="Q15" s="33"/>
      <c r="R15" s="33"/>
    </row>
    <row r="16" s="1" customFormat="1" ht="24" customHeight="1" spans="9:18">
      <c r="I16" s="31"/>
      <c r="J16" s="31"/>
      <c r="K16" s="31"/>
      <c r="M16" s="32"/>
      <c r="N16" s="33" t="s">
        <v>39</v>
      </c>
      <c r="O16" s="33"/>
      <c r="P16" s="33"/>
      <c r="Q16" s="33"/>
      <c r="R16" s="33"/>
    </row>
    <row r="17" s="1" customFormat="1" ht="24" customHeight="1" spans="9:18">
      <c r="I17" s="31"/>
      <c r="J17" s="31"/>
      <c r="K17" s="31"/>
      <c r="M17" s="32"/>
      <c r="N17" s="33" t="s">
        <v>40</v>
      </c>
      <c r="O17" s="33"/>
      <c r="P17" s="33"/>
      <c r="Q17" s="33"/>
      <c r="R17" s="33"/>
    </row>
  </sheetData>
  <mergeCells count="15">
    <mergeCell ref="A1:R1"/>
    <mergeCell ref="A2:R2"/>
    <mergeCell ref="B6:P6"/>
    <mergeCell ref="B7:P7"/>
    <mergeCell ref="B8:P8"/>
    <mergeCell ref="B9:Q9"/>
    <mergeCell ref="B10:Q10"/>
    <mergeCell ref="B11:Q11"/>
    <mergeCell ref="B12:Q12"/>
    <mergeCell ref="A13:R13"/>
    <mergeCell ref="N14:R14"/>
    <mergeCell ref="N15:R15"/>
    <mergeCell ref="N16:R16"/>
    <mergeCell ref="N17:R17"/>
    <mergeCell ref="R4:R12"/>
  </mergeCells>
  <pageMargins left="0.700694444444445" right="0.700694444444445" top="0.751388888888889" bottom="0.751388888888889" header="0.298611111111111" footer="0.298611111111111"/>
  <pageSetup paperSize="9" scale="48" orientation="landscape" horizontalDpi="600"/>
  <headerFooter/>
</worksheet>
</file>

<file path=docProps/app.xml><?xml version="1.0" encoding="utf-8"?>
<Properties xmlns="http://schemas.openxmlformats.org/officeDocument/2006/extended-properties" xmlns:vt="http://schemas.openxmlformats.org/officeDocument/2006/docPropsVTypes">
  <Application>Kingsoft-PDF</Application>
  <HeadingPairs>
    <vt:vector size="2" baseType="variant">
      <vt:variant>
        <vt:lpstr>工作表</vt:lpstr>
      </vt:variant>
      <vt:variant>
        <vt:i4>1</vt:i4>
      </vt:variant>
    </vt:vector>
  </HeadingPairs>
  <TitlesOfParts>
    <vt:vector size="1" baseType="lpstr">
      <vt:lpstr>报价清单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pdfbuilder</dc:subject>
  <dc:creator>Kingsoft-PDF</dc:creator>
  <cp:lastModifiedBy>招采中心2</cp:lastModifiedBy>
  <dcterms:created xsi:type="dcterms:W3CDTF">2024-08-20T14:12:00Z</dcterms:created>
  <dcterms:modified xsi:type="dcterms:W3CDTF">2025-09-08T09:14:39Z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2024-08-20T06:12:16Z</vt:filetime>
  </property>
  <property fmtid="{D5CDD505-2E9C-101B-9397-08002B2CF9AE}" pid="4" name="UsrData">
    <vt:lpwstr>66c433bf559d95001f79b7b6wl</vt:lpwstr>
  </property>
  <property fmtid="{D5CDD505-2E9C-101B-9397-08002B2CF9AE}" pid="5" name="ICV">
    <vt:lpwstr>5CA8D903B1CA4DC183B64827C4BB9DA9_13</vt:lpwstr>
  </property>
  <property fmtid="{D5CDD505-2E9C-101B-9397-08002B2CF9AE}" pid="6" name="KSOProductBuildVer">
    <vt:lpwstr>2052-12.1.0.22529</vt:lpwstr>
  </property>
</Properties>
</file>